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C:\Users\surface pro\Desktop\优良学风班\优良学风班通知附件\"/>
    </mc:Choice>
  </mc:AlternateContent>
  <xr:revisionPtr revIDLastSave="0" documentId="13_ncr:1_{A55A71E6-FFF7-450E-AA6F-B2D265322D47}" xr6:coauthVersionLast="47" xr6:coauthVersionMax="47" xr10:uidLastSave="{00000000-0000-0000-0000-000000000000}"/>
  <bookViews>
    <workbookView xWindow="10178" yWindow="0" windowWidth="10425" windowHeight="13043" firstSheet="1" activeTab="1" xr2:uid="{00000000-000D-0000-FFFF-FFFF00000000}"/>
  </bookViews>
  <sheets>
    <sheet name="优良学分班评分汇总表" sheetId="10" state="hidden" r:id="rId1"/>
    <sheet name="方案表" sheetId="1" r:id="rId2"/>
    <sheet name="2018级会计一班" sheetId="3" state="hidden" r:id="rId3"/>
    <sheet name="2018级会计三班" sheetId="4" state="hidden" r:id="rId4"/>
    <sheet name="2019级行政一班" sheetId="5" state="hidden" r:id="rId5"/>
    <sheet name="2019级行政四班" sheetId="6" state="hidden" r:id="rId6"/>
    <sheet name="2019级行政六班" sheetId="7" state="hidden" r:id="rId7"/>
    <sheet name="2019级行政七班" sheetId="8" state="hidden" r:id="rId8"/>
    <sheet name="2019级行政八班" sheetId="9" state="hidden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" i="9" l="1"/>
  <c r="E32" i="8"/>
  <c r="E32" i="7"/>
  <c r="E32" i="6"/>
  <c r="E32" i="5"/>
  <c r="E32" i="4"/>
  <c r="E32" i="3"/>
  <c r="B10" i="10"/>
  <c r="B9" i="10"/>
  <c r="B8" i="10"/>
  <c r="B7" i="10"/>
  <c r="B6" i="10"/>
  <c r="B5" i="10"/>
  <c r="B4" i="10"/>
  <c r="B3" i="10"/>
</calcChain>
</file>

<file path=xl/sharedStrings.xml><?xml version="1.0" encoding="utf-8"?>
<sst xmlns="http://schemas.openxmlformats.org/spreadsheetml/2006/main" count="668" uniqueCount="154">
  <si>
    <t>中山大学管理学院优良学分班评分汇总表（总分70分）</t>
  </si>
  <si>
    <t>班级</t>
  </si>
  <si>
    <t>总分</t>
  </si>
  <si>
    <t>备注</t>
  </si>
  <si>
    <t>2018级工管三班</t>
  </si>
  <si>
    <t>2018级会计三班</t>
  </si>
  <si>
    <t>2019级行政八班</t>
  </si>
  <si>
    <t>2019级行政一班</t>
  </si>
  <si>
    <t>2018级会计一班</t>
  </si>
  <si>
    <t>2019级行政六班</t>
  </si>
  <si>
    <t>2019级行政七班</t>
  </si>
  <si>
    <t>2019级行政四班</t>
  </si>
  <si>
    <t xml:space="preserve">    为贯彻党的教育方针，落实立德树人根本任务，着力营造“学在中大、追求卓越”优良校风学风班风，培养德智体美劳全面发展的社会主义建设者和接班人，特制定优良学分班评分细则：</t>
  </si>
  <si>
    <t>量化考核</t>
  </si>
  <si>
    <t>指标内容</t>
  </si>
  <si>
    <t>评分标准</t>
  </si>
  <si>
    <t>简要说明</t>
  </si>
  <si>
    <t>最高分值</t>
  </si>
  <si>
    <t>班级自评分数</t>
  </si>
  <si>
    <t>基本情况（30分）</t>
  </si>
  <si>
    <t xml:space="preserve">      班级基本建设情况</t>
  </si>
  <si>
    <t>（200字以内简要阐述班级基本建设情况）</t>
  </si>
  <si>
    <t>30分</t>
  </si>
  <si>
    <t>党员数量</t>
  </si>
  <si>
    <r>
      <rPr>
        <u/>
        <sz val="10"/>
        <rFont val="Microsoft YaHei"/>
        <charset val="134"/>
      </rPr>
      <t xml:space="preserve">       </t>
    </r>
    <r>
      <rPr>
        <sz val="10"/>
        <rFont val="Microsoft YaHei"/>
        <charset val="134"/>
      </rPr>
      <t>人（此评分项直接填写班级党员数量）</t>
    </r>
  </si>
  <si>
    <t>递交入党申请书情况</t>
  </si>
  <si>
    <t>班级成员递交入党申请书，每人次加0.1分。
参评学年新发展入党（接收为预备党员）的，每人次加0.5分。满分10分。</t>
  </si>
  <si>
    <r>
      <rPr>
        <u/>
        <sz val="10"/>
        <rFont val="Microsoft YaHei"/>
        <charset val="134"/>
      </rPr>
      <t xml:space="preserve">       </t>
    </r>
    <r>
      <rPr>
        <sz val="10"/>
        <rFont val="Microsoft YaHei"/>
        <charset val="134"/>
      </rPr>
      <t xml:space="preserve">人提交入党申请书；
</t>
    </r>
    <r>
      <rPr>
        <u/>
        <sz val="10"/>
        <rFont val="Microsoft YaHei"/>
        <charset val="134"/>
      </rPr>
      <t xml:space="preserve">       </t>
    </r>
    <r>
      <rPr>
        <sz val="10"/>
        <rFont val="Microsoft YaHei"/>
        <charset val="134"/>
      </rPr>
      <t>人参评学年新发展入党（接受为预备党员）。</t>
    </r>
  </si>
  <si>
    <t>10分</t>
  </si>
  <si>
    <t>班级成员团结互助</t>
  </si>
  <si>
    <t>事迹1：xxx；事迹2：xxx；……</t>
  </si>
  <si>
    <t>3分</t>
  </si>
  <si>
    <t>智（18分）</t>
  </si>
  <si>
    <t>学习成绩优良率</t>
  </si>
  <si>
    <t>班级成绩优良率达到60%，个人必修课和专业选修课平均成绩达到80分以上（含）为优良，2分；每提高五个百分点，加1分，满分6分。</t>
  </si>
  <si>
    <r>
      <rPr>
        <sz val="10"/>
        <rFont val="Microsoft YaHei"/>
        <charset val="134"/>
      </rPr>
      <t>成绩优良率为</t>
    </r>
    <r>
      <rPr>
        <u/>
        <sz val="10"/>
        <rFont val="Microsoft YaHei"/>
        <charset val="134"/>
      </rPr>
      <t xml:space="preserve">       </t>
    </r>
    <r>
      <rPr>
        <sz val="10"/>
        <rFont val="Microsoft YaHei"/>
        <charset val="134"/>
      </rPr>
      <t>。</t>
    </r>
  </si>
  <si>
    <t>5分</t>
  </si>
  <si>
    <t>班级成绩优秀率达到30%以上（含），个人必修课和专业选修课平均成绩达到90分以上（含）为优秀，2分；每提高五个百分点，加1分，满分4分。</t>
  </si>
  <si>
    <r>
      <rPr>
        <sz val="10"/>
        <rFont val="Microsoft YaHei"/>
        <charset val="134"/>
      </rPr>
      <t>成绩优秀率为</t>
    </r>
    <r>
      <rPr>
        <u/>
        <sz val="10"/>
        <rFont val="Microsoft YaHei"/>
        <charset val="134"/>
      </rPr>
      <t xml:space="preserve">       </t>
    </r>
    <r>
      <rPr>
        <sz val="10"/>
        <rFont val="Microsoft YaHei"/>
        <charset val="134"/>
      </rPr>
      <t>。</t>
    </r>
  </si>
  <si>
    <t>学习成绩平均绩点</t>
  </si>
  <si>
    <t>班级成员学习成绩平均绩点达到3.0以上（含），1分；每提高0.1，加1分，满分2分。</t>
  </si>
  <si>
    <r>
      <rPr>
        <sz val="10"/>
        <rFont val="Microsoft YaHei"/>
        <charset val="134"/>
      </rPr>
      <t>班级成员学习成绩平均绩点为</t>
    </r>
    <r>
      <rPr>
        <u/>
        <sz val="10"/>
        <rFont val="Microsoft YaHei"/>
        <charset val="134"/>
      </rPr>
      <t xml:space="preserve">       </t>
    </r>
    <r>
      <rPr>
        <sz val="10"/>
        <rFont val="Microsoft YaHei"/>
        <charset val="134"/>
      </rPr>
      <t>。</t>
    </r>
  </si>
  <si>
    <t>2分</t>
  </si>
  <si>
    <t>职业认证</t>
  </si>
  <si>
    <t>大部分学生的学习兴趣浓厚，获得各类国家级、省级专业职业认证证书人数较多，每人加0.1分，满分1分。</t>
  </si>
  <si>
    <t>1.xxx获xx专业职业认证证书；2.……</t>
  </si>
  <si>
    <t>1分</t>
  </si>
  <si>
    <t>学习成绩不及格情况</t>
  </si>
  <si>
    <t>无科目不及格的班级成员，2分。每有一个不及格成员扣0.4分，扣完为止。若属于往年科目不及格，且本年度补考及格的，不需扣分。</t>
  </si>
  <si>
    <t>英语CET四、六级成绩</t>
  </si>
  <si>
    <t>1．评选年度英语四级550分以上（含）人数达到班级考试人数的30%，加1分。</t>
  </si>
  <si>
    <r>
      <rPr>
        <sz val="10"/>
        <rFont val="Microsoft YaHei"/>
        <charset val="134"/>
      </rPr>
      <t>班级</t>
    </r>
    <r>
      <rPr>
        <u/>
        <sz val="10"/>
        <rFont val="Microsoft YaHei"/>
        <charset val="134"/>
      </rPr>
      <t xml:space="preserve">       </t>
    </r>
    <r>
      <rPr>
        <sz val="10"/>
        <rFont val="Microsoft YaHei"/>
        <charset val="134"/>
      </rPr>
      <t xml:space="preserve">人参与英语四级考试；
</t>
    </r>
    <r>
      <rPr>
        <u/>
        <sz val="10"/>
        <rFont val="Microsoft YaHei"/>
        <charset val="134"/>
      </rPr>
      <t xml:space="preserve">       </t>
    </r>
    <r>
      <rPr>
        <sz val="10"/>
        <rFont val="Microsoft YaHei"/>
        <charset val="134"/>
      </rPr>
      <t>人达550分以上（含）。</t>
    </r>
  </si>
  <si>
    <t>2. 评选年度英语六级520分以上（含）人数达到班级考试人数的30%，加1分。</t>
  </si>
  <si>
    <r>
      <rPr>
        <sz val="10"/>
        <rFont val="Microsoft YaHei"/>
        <charset val="134"/>
      </rPr>
      <t>班级</t>
    </r>
    <r>
      <rPr>
        <u/>
        <sz val="10"/>
        <rFont val="Microsoft YaHei"/>
        <charset val="134"/>
      </rPr>
      <t xml:space="preserve">       </t>
    </r>
    <r>
      <rPr>
        <sz val="10"/>
        <rFont val="Microsoft YaHei"/>
        <charset val="134"/>
      </rPr>
      <t xml:space="preserve">人参与英语六级考试；
</t>
    </r>
    <r>
      <rPr>
        <u/>
        <sz val="10"/>
        <rFont val="Microsoft YaHei"/>
        <charset val="134"/>
      </rPr>
      <t xml:space="preserve">       </t>
    </r>
    <r>
      <rPr>
        <sz val="10"/>
        <rFont val="Microsoft YaHei"/>
        <charset val="134"/>
      </rPr>
      <t>人达520分以上（含）。</t>
    </r>
  </si>
  <si>
    <t>学术成果</t>
  </si>
  <si>
    <t>1.以第三作者（含）以上身份在国内外核心学术刊物上发表论文，发表一篇3分；篇数每增加一篇加1分，满分5分。</t>
  </si>
  <si>
    <t>1.xxx以第x作者身份在xx刊物上发表论文；2.……</t>
  </si>
  <si>
    <t>6分</t>
  </si>
  <si>
    <t>2.在国际学术会议上宣读论文，每篇3分。</t>
  </si>
  <si>
    <t>1.xxx在xx国际学术会议上宣读论文；2.……</t>
  </si>
  <si>
    <t>3.申请并获得相关科研项目的立项，国家级项目3分，省级项目2分，校级项目1分，不同成员的同一个立项项目不累加，满分3分。</t>
  </si>
  <si>
    <t>1.xxx申请并获得xx国家级/省级/校级项目立项；2.……</t>
  </si>
  <si>
    <t>注：此栏最高分6分。</t>
  </si>
  <si>
    <t>体（8分）</t>
  </si>
  <si>
    <t>参加体育锻炼情况</t>
  </si>
  <si>
    <t>国家级体育赛事获前三名，每人次记3分；省级体育赛事获前三名，每人次记2分；市级、校级体育赛事获前三名，每人次记1分；院级体育赛事获前三名，每人次记0.5分；不同成员的同一个团队项目不累加，满分4分。</t>
  </si>
  <si>
    <t>1.xxx获得国家级/省级/市级/校级xx体育赛事第x名；2.……</t>
  </si>
  <si>
    <t>4分</t>
  </si>
  <si>
    <t>班级成员积极参加体育锻炼，体质测试参测率100%得1分(申请免测并已通过的视为参测）；体质测试成绩达到良好及以上1人得0.2分。满分4分。</t>
  </si>
  <si>
    <r>
      <rPr>
        <sz val="10"/>
        <rFont val="Microsoft YaHei"/>
        <charset val="134"/>
      </rPr>
      <t>本学期体质测试参测率为</t>
    </r>
    <r>
      <rPr>
        <u/>
        <sz val="10"/>
        <rFont val="Microsoft YaHei"/>
        <charset val="134"/>
      </rPr>
      <t xml:space="preserve">       </t>
    </r>
    <r>
      <rPr>
        <sz val="10"/>
        <rFont val="Microsoft YaHei"/>
        <charset val="134"/>
      </rPr>
      <t>；</t>
    </r>
    <r>
      <rPr>
        <u/>
        <sz val="10"/>
        <rFont val="Microsoft YaHei"/>
        <charset val="134"/>
      </rPr>
      <t xml:space="preserve">
</t>
    </r>
    <r>
      <rPr>
        <sz val="10"/>
        <rFont val="Microsoft YaHei"/>
        <charset val="134"/>
      </rPr>
      <t>体质测试成绩达到良好（80分）及以上人数为</t>
    </r>
    <r>
      <rPr>
        <u/>
        <sz val="10"/>
        <rFont val="Microsoft YaHei"/>
        <charset val="134"/>
      </rPr>
      <t xml:space="preserve">       </t>
    </r>
    <r>
      <rPr>
        <sz val="10"/>
        <rFont val="Microsoft YaHei"/>
        <charset val="134"/>
      </rPr>
      <t>。</t>
    </r>
  </si>
  <si>
    <t>集体荣誉</t>
  </si>
  <si>
    <t>班级或党、团支部被评为先进班集体、先进党、团支部或参加其他以班级为单位的竞赛项目，国家级荣誉3分，省级、校级荣誉2分，院级荣誉1分。满分4分。</t>
  </si>
  <si>
    <t>1.班级/党支部/团支部被评为xx；2.……</t>
  </si>
  <si>
    <t>个人竞赛荣誉</t>
  </si>
  <si>
    <t>1.xxx参加xx竞赛，获得国际级/国家级/省级/校级/院级x等奖；2.……</t>
  </si>
  <si>
    <t>个人表彰</t>
  </si>
  <si>
    <t>1.班级成员参加校级以上先进典型人物荣誉称号评选，获得荣誉称号的，每人次3分，获得提名奖、入围奖的，每人次2分；校级评选的，获得荣誉称号，每人次2.5分，获得入围奖、提名奖的，每人次1.5分。</t>
  </si>
  <si>
    <t>1.xxx获得校级以上/校级xx荣誉称号（入围、提名）；2.……</t>
  </si>
  <si>
    <t>2.班级成员获得党、团、优秀学生干部等先进称号的，国家级荣誉每人次2分，省级、校级荣誉每人次1.5分，校级部门每人次1分，院系级每人次0.5分。</t>
  </si>
  <si>
    <t>1.xxx获得国家级/省级/校级/校级部门/院系级xx先进称号；2.……</t>
  </si>
  <si>
    <t>注：同一人获得多项荣誉的，选最高分项计算，此栏最高分4分。</t>
  </si>
  <si>
    <t>劳（8分）</t>
  </si>
  <si>
    <t>参加活动情况</t>
  </si>
  <si>
    <t xml:space="preserve">服从学校、院系安排，参加学校组织的形势报告会、重要会议和讲座，以班级为单位每参加1次加0.5分，满分3分。 </t>
  </si>
  <si>
    <t>1.以班级为单位参加xx；2.……</t>
  </si>
  <si>
    <t>宿舍文明</t>
  </si>
  <si>
    <t>1.xx宿舍获得校级文明宿舍；2.……</t>
  </si>
  <si>
    <t>社会实践活动、青年志愿者活动</t>
  </si>
  <si>
    <t>评选年度班级成员开展公益活动平均时数达10小时以上，2分；每增加5小时加0.5分，满分3分。</t>
  </si>
  <si>
    <r>
      <rPr>
        <sz val="10"/>
        <rFont val="Microsoft YaHei"/>
        <charset val="134"/>
      </rPr>
      <t>评选年度班级成员开展公益活动时数为</t>
    </r>
    <r>
      <rPr>
        <u/>
        <sz val="10"/>
        <rFont val="Microsoft YaHei"/>
        <charset val="134"/>
      </rPr>
      <t xml:space="preserve">       </t>
    </r>
    <r>
      <rPr>
        <sz val="10"/>
        <rFont val="Microsoft YaHei"/>
        <charset val="134"/>
      </rPr>
      <t>。</t>
    </r>
  </si>
  <si>
    <t>其他（6分）</t>
  </si>
  <si>
    <t>班干部组织制度</t>
  </si>
  <si>
    <t xml:space="preserve">有班级完整学期工作计划和总结，加0.5分；
班干部会议记录完整，每次0.15分，满分2分。 </t>
  </si>
  <si>
    <r>
      <rPr>
        <sz val="10"/>
        <rFont val="Microsoft YaHei"/>
        <charset val="134"/>
      </rPr>
      <t>班干部会议记录</t>
    </r>
    <r>
      <rPr>
        <u/>
        <sz val="10"/>
        <rFont val="Microsoft YaHei"/>
        <charset val="134"/>
      </rPr>
      <t xml:space="preserve">       </t>
    </r>
    <r>
      <rPr>
        <sz val="10"/>
        <rFont val="Microsoft YaHei"/>
        <charset val="134"/>
      </rPr>
      <t>次。
另附班级完整学期工作计划和总结文档；
另附班级干部会议记录文档。（统一打包提交即可）</t>
    </r>
  </si>
  <si>
    <t>班干部群众基础</t>
  </si>
  <si>
    <t>班级成员对班干部认可度高，民主测评满意度达80%，2分。</t>
  </si>
  <si>
    <r>
      <rPr>
        <sz val="10"/>
        <rFont val="Microsoft YaHei"/>
        <charset val="134"/>
      </rPr>
      <t>民主测评满意度为</t>
    </r>
    <r>
      <rPr>
        <u/>
        <sz val="10"/>
        <rFont val="Microsoft YaHei"/>
        <charset val="134"/>
      </rPr>
      <t xml:space="preserve">       </t>
    </r>
    <r>
      <rPr>
        <sz val="10"/>
        <rFont val="Microsoft YaHei"/>
        <charset val="134"/>
      </rPr>
      <t>。</t>
    </r>
  </si>
  <si>
    <t>集体活动参与率</t>
  </si>
  <si>
    <t>班级组织的集体活动参与程度高，每次集体活动参与度达80%，0.5分；满分2分。</t>
  </si>
  <si>
    <t>班级组织的超80%参与度的集体活动为：xx；……</t>
  </si>
  <si>
    <t>95分</t>
  </si>
  <si>
    <t>中山大学管理学院优良学分班评分表</t>
  </si>
  <si>
    <t>分值</t>
  </si>
  <si>
    <r>
      <rPr>
        <sz val="9"/>
        <color theme="1"/>
        <rFont val="宋体"/>
        <charset val="134"/>
      </rPr>
      <t>德</t>
    </r>
    <r>
      <rPr>
        <sz val="9"/>
        <color theme="1"/>
        <rFont val="Times New Roman"/>
        <family val="1"/>
      </rPr>
      <t xml:space="preserve"> (4</t>
    </r>
    <r>
      <rPr>
        <sz val="9"/>
        <color theme="1"/>
        <rFont val="宋体"/>
        <charset val="134"/>
      </rPr>
      <t>分</t>
    </r>
    <r>
      <rPr>
        <sz val="9"/>
        <color theme="1"/>
        <rFont val="Times New Roman"/>
        <family val="1"/>
      </rPr>
      <t>)</t>
    </r>
  </si>
  <si>
    <t>党员比例</t>
  </si>
  <si>
    <r>
      <rPr>
        <sz val="9"/>
        <color theme="1"/>
        <rFont val="宋体"/>
        <charset val="134"/>
      </rPr>
      <t>达同年级平均水平，</t>
    </r>
    <r>
      <rPr>
        <sz val="9"/>
        <color theme="1"/>
        <rFont val="Times New Roman"/>
        <family val="1"/>
      </rPr>
      <t>0.5</t>
    </r>
    <r>
      <rPr>
        <sz val="9"/>
        <color theme="1"/>
        <rFont val="宋体"/>
        <charset val="134"/>
      </rPr>
      <t>分；</t>
    </r>
  </si>
  <si>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charset val="134"/>
      </rPr>
      <t>分</t>
    </r>
  </si>
  <si>
    <r>
      <rPr>
        <sz val="9"/>
        <color theme="1"/>
        <rFont val="宋体"/>
        <charset val="134"/>
      </rPr>
      <t>每提高五个百分点加</t>
    </r>
    <r>
      <rPr>
        <sz val="9"/>
        <color theme="1"/>
        <rFont val="Times New Roman"/>
        <family val="1"/>
      </rPr>
      <t>0.5</t>
    </r>
    <r>
      <rPr>
        <sz val="9"/>
        <color theme="1"/>
        <rFont val="宋体"/>
        <charset val="134"/>
      </rPr>
      <t>分。</t>
    </r>
  </si>
  <si>
    <r>
      <rPr>
        <sz val="9"/>
        <color theme="1"/>
        <rFont val="宋体"/>
        <charset val="134"/>
      </rPr>
      <t>班级成员递交入党申请书，每人次加</t>
    </r>
    <r>
      <rPr>
        <sz val="9"/>
        <color theme="1"/>
        <rFont val="Times New Roman"/>
        <family val="1"/>
      </rPr>
      <t>0.1</t>
    </r>
    <r>
      <rPr>
        <sz val="9"/>
        <color theme="1"/>
        <rFont val="宋体"/>
        <charset val="134"/>
      </rPr>
      <t>分。参评学年新发展入党（接收为预备党员）的，每人次加</t>
    </r>
    <r>
      <rPr>
        <sz val="9"/>
        <color theme="1"/>
        <rFont val="Times New Roman"/>
        <family val="1"/>
      </rPr>
      <t>0.5</t>
    </r>
    <r>
      <rPr>
        <sz val="9"/>
        <color theme="1"/>
        <rFont val="宋体"/>
        <charset val="134"/>
      </rPr>
      <t>分。满分</t>
    </r>
    <r>
      <rPr>
        <sz val="9"/>
        <color theme="1"/>
        <rFont val="Times New Roman"/>
        <family val="1"/>
      </rPr>
      <t>3</t>
    </r>
    <r>
      <rPr>
        <sz val="9"/>
        <color theme="1"/>
        <rFont val="宋体"/>
        <charset val="134"/>
      </rPr>
      <t>分。</t>
    </r>
  </si>
  <si>
    <r>
      <rPr>
        <sz val="9"/>
        <color theme="1"/>
        <rFont val="Times New Roman"/>
        <family val="1"/>
      </rPr>
      <t>3</t>
    </r>
    <r>
      <rPr>
        <sz val="9"/>
        <color theme="1"/>
        <rFont val="宋体"/>
        <charset val="134"/>
      </rPr>
      <t>分</t>
    </r>
  </si>
  <si>
    <r>
      <rPr>
        <sz val="9"/>
        <color theme="1"/>
        <rFont val="宋体"/>
        <charset val="134"/>
      </rPr>
      <t>智（</t>
    </r>
    <r>
      <rPr>
        <sz val="9"/>
        <color theme="1"/>
        <rFont val="Times New Roman"/>
        <family val="1"/>
      </rPr>
      <t>30</t>
    </r>
    <r>
      <rPr>
        <sz val="9"/>
        <color theme="1"/>
        <rFont val="宋体"/>
        <charset val="134"/>
      </rPr>
      <t>分）</t>
    </r>
  </si>
  <si>
    <r>
      <rPr>
        <sz val="9"/>
        <color theme="1"/>
        <rFont val="宋体"/>
        <charset val="134"/>
      </rPr>
      <t>成绩优良率</t>
    </r>
    <r>
      <rPr>
        <sz val="9"/>
        <color theme="1"/>
        <rFont val="Times New Roman"/>
        <family val="1"/>
      </rPr>
      <t>60%</t>
    </r>
    <r>
      <rPr>
        <sz val="9"/>
        <color theme="1"/>
        <rFont val="宋体"/>
        <charset val="134"/>
      </rPr>
      <t>以上，</t>
    </r>
    <r>
      <rPr>
        <sz val="9"/>
        <color theme="1"/>
        <rFont val="Times New Roman"/>
        <family val="1"/>
      </rPr>
      <t>3</t>
    </r>
    <r>
      <rPr>
        <sz val="9"/>
        <color theme="1"/>
        <rFont val="宋体"/>
        <charset val="134"/>
      </rPr>
      <t>分；每提高五个百分点，加</t>
    </r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charset val="134"/>
      </rPr>
      <t>分，满分</t>
    </r>
    <r>
      <rPr>
        <sz val="9"/>
        <color theme="1"/>
        <rFont val="Times New Roman"/>
        <family val="1"/>
      </rPr>
      <t>6</t>
    </r>
    <r>
      <rPr>
        <sz val="9"/>
        <color theme="1"/>
        <rFont val="宋体"/>
        <charset val="134"/>
      </rPr>
      <t>分。</t>
    </r>
  </si>
  <si>
    <r>
      <rPr>
        <sz val="9"/>
        <color theme="1"/>
        <rFont val="Times New Roman"/>
        <family val="1"/>
      </rPr>
      <t>10</t>
    </r>
    <r>
      <rPr>
        <sz val="9"/>
        <color theme="1"/>
        <rFont val="宋体"/>
        <charset val="134"/>
      </rPr>
      <t>分</t>
    </r>
  </si>
  <si>
    <r>
      <rPr>
        <sz val="9"/>
        <color theme="1"/>
        <rFont val="宋体"/>
        <charset val="134"/>
      </rPr>
      <t>成绩优秀率（必修课和专业选修课）达到</t>
    </r>
    <r>
      <rPr>
        <sz val="9"/>
        <color theme="1"/>
        <rFont val="Times New Roman"/>
        <family val="1"/>
      </rPr>
      <t>30%</t>
    </r>
    <r>
      <rPr>
        <sz val="9"/>
        <color theme="1"/>
        <rFont val="宋体"/>
        <charset val="134"/>
      </rPr>
      <t>以上（含），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charset val="134"/>
      </rPr>
      <t>分；每提高五个百分点，加</t>
    </r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charset val="134"/>
      </rPr>
      <t>分，满分</t>
    </r>
    <r>
      <rPr>
        <sz val="9"/>
        <color theme="1"/>
        <rFont val="Times New Roman"/>
        <family val="1"/>
      </rPr>
      <t>4</t>
    </r>
    <r>
      <rPr>
        <sz val="9"/>
        <color theme="1"/>
        <rFont val="宋体"/>
        <charset val="134"/>
      </rPr>
      <t>分。</t>
    </r>
  </si>
  <si>
    <r>
      <rPr>
        <sz val="9"/>
        <color theme="1"/>
        <rFont val="宋体"/>
        <charset val="134"/>
      </rPr>
      <t>班级成员学习成绩平均绩点达到</t>
    </r>
    <r>
      <rPr>
        <sz val="9"/>
        <color theme="1"/>
        <rFont val="Times New Roman"/>
        <family val="1"/>
      </rPr>
      <t>3.0</t>
    </r>
    <r>
      <rPr>
        <sz val="9"/>
        <color theme="1"/>
        <rFont val="宋体"/>
        <charset val="134"/>
      </rPr>
      <t>以上（含），</t>
    </r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charset val="134"/>
      </rPr>
      <t>分，每提高</t>
    </r>
    <r>
      <rPr>
        <sz val="9"/>
        <color theme="1"/>
        <rFont val="Times New Roman"/>
        <family val="1"/>
      </rPr>
      <t>0.1</t>
    </r>
    <r>
      <rPr>
        <sz val="9"/>
        <color theme="1"/>
        <rFont val="宋体"/>
        <charset val="134"/>
      </rPr>
      <t>，加</t>
    </r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charset val="134"/>
      </rPr>
      <t>分，满分</t>
    </r>
    <r>
      <rPr>
        <sz val="9"/>
        <color theme="1"/>
        <rFont val="Times New Roman"/>
        <family val="1"/>
      </rPr>
      <t>3</t>
    </r>
    <r>
      <rPr>
        <sz val="9"/>
        <color theme="1"/>
        <rFont val="宋体"/>
        <charset val="134"/>
      </rPr>
      <t>分。</t>
    </r>
  </si>
  <si>
    <t>大部分学生的学习兴趣浓厚， 获得各类国家级、省级专业职业认证证书人数较多，每人加0.1分，满分1分。</t>
  </si>
  <si>
    <r>
      <rPr>
        <sz val="9"/>
        <color theme="1"/>
        <rFont val="宋体"/>
        <charset val="134"/>
      </rPr>
      <t>无科目不及格的班级成员，</t>
    </r>
    <r>
      <rPr>
        <sz val="9"/>
        <color theme="1"/>
        <rFont val="Times New Roman"/>
        <family val="1"/>
      </rPr>
      <t>3</t>
    </r>
    <r>
      <rPr>
        <sz val="9"/>
        <color theme="1"/>
        <rFont val="宋体"/>
        <charset val="134"/>
      </rPr>
      <t>分，每有一个不及格成员扣</t>
    </r>
    <r>
      <rPr>
        <sz val="9"/>
        <color theme="1"/>
        <rFont val="Times New Roman"/>
        <family val="1"/>
      </rPr>
      <t>0.5</t>
    </r>
    <r>
      <rPr>
        <sz val="9"/>
        <color theme="1"/>
        <rFont val="宋体"/>
        <charset val="134"/>
      </rPr>
      <t>分，扣完为止。若属于往年科目不及格，且本年度补考及格的，不需扣分。</t>
    </r>
  </si>
  <si>
    <r>
      <rPr>
        <sz val="9"/>
        <color theme="1"/>
        <rFont val="宋体"/>
        <charset val="134"/>
      </rPr>
      <t>英语</t>
    </r>
    <r>
      <rPr>
        <sz val="9"/>
        <color theme="1"/>
        <rFont val="Times New Roman"/>
        <family val="1"/>
      </rPr>
      <t>CET</t>
    </r>
    <r>
      <rPr>
        <sz val="9"/>
        <color theme="1"/>
        <rFont val="宋体"/>
        <charset val="134"/>
      </rPr>
      <t>四、六级成绩</t>
    </r>
  </si>
  <si>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charset val="134"/>
      </rPr>
      <t>．评选年度英语四级</t>
    </r>
    <r>
      <rPr>
        <sz val="9"/>
        <color theme="1"/>
        <rFont val="Times New Roman"/>
        <family val="1"/>
      </rPr>
      <t>550</t>
    </r>
    <r>
      <rPr>
        <sz val="9"/>
        <color theme="1"/>
        <rFont val="宋体"/>
        <charset val="134"/>
      </rPr>
      <t>分以上（含）人数达到班级考试人数的</t>
    </r>
    <r>
      <rPr>
        <sz val="9"/>
        <color theme="1"/>
        <rFont val="Times New Roman"/>
        <family val="1"/>
      </rPr>
      <t>30%</t>
    </r>
    <r>
      <rPr>
        <sz val="9"/>
        <color theme="1"/>
        <rFont val="宋体"/>
        <charset val="134"/>
      </rPr>
      <t>，加</t>
    </r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charset val="134"/>
      </rPr>
      <t>分；</t>
    </r>
  </si>
  <si>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charset val="134"/>
      </rPr>
      <t>分</t>
    </r>
  </si>
  <si>
    <r>
      <rPr>
        <sz val="9"/>
        <color theme="1"/>
        <rFont val="Times New Roman"/>
        <family val="1"/>
      </rPr>
      <t xml:space="preserve">2. </t>
    </r>
    <r>
      <rPr>
        <sz val="9"/>
        <color theme="1"/>
        <rFont val="宋体"/>
        <charset val="134"/>
      </rPr>
      <t>评选年度英语六级</t>
    </r>
    <r>
      <rPr>
        <sz val="9"/>
        <color theme="1"/>
        <rFont val="Times New Roman"/>
        <family val="1"/>
      </rPr>
      <t>520</t>
    </r>
    <r>
      <rPr>
        <sz val="9"/>
        <color theme="1"/>
        <rFont val="宋体"/>
        <charset val="134"/>
      </rPr>
      <t>分以上（含）人数达到班级考试人数的</t>
    </r>
    <r>
      <rPr>
        <sz val="9"/>
        <color theme="1"/>
        <rFont val="Times New Roman"/>
        <family val="1"/>
      </rPr>
      <t>30%</t>
    </r>
    <r>
      <rPr>
        <sz val="9"/>
        <color theme="1"/>
        <rFont val="宋体"/>
        <charset val="134"/>
      </rPr>
      <t>，加</t>
    </r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charset val="134"/>
      </rPr>
      <t>分；</t>
    </r>
  </si>
  <si>
    <r>
      <rPr>
        <sz val="9"/>
        <color theme="1"/>
        <rFont val="Times New Roman"/>
        <family val="1"/>
      </rPr>
      <t>1.</t>
    </r>
    <r>
      <rPr>
        <sz val="9"/>
        <color theme="1"/>
        <rFont val="宋体"/>
        <charset val="134"/>
      </rPr>
      <t>以第三作者</t>
    </r>
    <r>
      <rPr>
        <sz val="9"/>
        <color theme="1"/>
        <rFont val="Times New Roman"/>
        <family val="1"/>
      </rPr>
      <t>(</t>
    </r>
    <r>
      <rPr>
        <sz val="9"/>
        <color theme="1"/>
        <rFont val="宋体"/>
        <charset val="134"/>
      </rPr>
      <t>含</t>
    </r>
    <r>
      <rPr>
        <sz val="9"/>
        <color theme="1"/>
        <rFont val="Times New Roman"/>
        <family val="1"/>
      </rPr>
      <t>)</t>
    </r>
    <r>
      <rPr>
        <sz val="9"/>
        <color theme="1"/>
        <rFont val="宋体"/>
        <charset val="134"/>
      </rPr>
      <t>以上身份在国内外核心学术刊物上发表论文，发表一篇</t>
    </r>
    <r>
      <rPr>
        <sz val="9"/>
        <color theme="1"/>
        <rFont val="Times New Roman"/>
        <family val="1"/>
      </rPr>
      <t>3</t>
    </r>
    <r>
      <rPr>
        <sz val="9"/>
        <color theme="1"/>
        <rFont val="宋体"/>
        <charset val="134"/>
      </rPr>
      <t>分，篇数每增加一篇加</t>
    </r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charset val="134"/>
      </rPr>
      <t>分，满分</t>
    </r>
    <r>
      <rPr>
        <sz val="9"/>
        <color theme="1"/>
        <rFont val="Times New Roman"/>
        <family val="1"/>
      </rPr>
      <t>5</t>
    </r>
    <r>
      <rPr>
        <sz val="9"/>
        <color theme="1"/>
        <rFont val="宋体"/>
        <charset val="134"/>
      </rPr>
      <t>分。</t>
    </r>
  </si>
  <si>
    <t>11分</t>
  </si>
  <si>
    <r>
      <rPr>
        <sz val="9"/>
        <color theme="1"/>
        <rFont val="Times New Roman"/>
        <family val="1"/>
      </rPr>
      <t>2.</t>
    </r>
    <r>
      <rPr>
        <sz val="9"/>
        <color theme="1"/>
        <rFont val="宋体"/>
        <charset val="134"/>
      </rPr>
      <t>在国际学术会议上宣读论文，每篇</t>
    </r>
    <r>
      <rPr>
        <sz val="9"/>
        <color theme="1"/>
        <rFont val="Times New Roman"/>
        <family val="1"/>
      </rPr>
      <t>3</t>
    </r>
    <r>
      <rPr>
        <sz val="9"/>
        <color theme="1"/>
        <rFont val="宋体"/>
        <charset val="134"/>
      </rPr>
      <t>分。</t>
    </r>
  </si>
  <si>
    <r>
      <rPr>
        <sz val="9"/>
        <color theme="1"/>
        <rFont val="Times New Roman"/>
        <family val="1"/>
      </rPr>
      <t>3.</t>
    </r>
    <r>
      <rPr>
        <sz val="9"/>
        <color theme="1"/>
        <rFont val="宋体"/>
        <charset val="134"/>
      </rPr>
      <t>申请并获得相关科研项目的立项，国家级项目</t>
    </r>
    <r>
      <rPr>
        <sz val="9"/>
        <color theme="1"/>
        <rFont val="Times New Roman"/>
        <family val="1"/>
      </rPr>
      <t>3</t>
    </r>
    <r>
      <rPr>
        <sz val="9"/>
        <color theme="1"/>
        <rFont val="宋体"/>
        <charset val="134"/>
      </rPr>
      <t>分，省级项目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charset val="134"/>
      </rPr>
      <t>分，校级项目</t>
    </r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charset val="134"/>
      </rPr>
      <t>分，不同成员的同一个立项项目不累加，满分</t>
    </r>
    <r>
      <rPr>
        <sz val="9"/>
        <color theme="1"/>
        <rFont val="Times New Roman"/>
        <family val="1"/>
      </rPr>
      <t>3</t>
    </r>
    <r>
      <rPr>
        <sz val="9"/>
        <color theme="1"/>
        <rFont val="宋体"/>
        <charset val="134"/>
      </rPr>
      <t>分。</t>
    </r>
  </si>
  <si>
    <r>
      <rPr>
        <sz val="9"/>
        <color theme="1"/>
        <rFont val="宋体"/>
        <charset val="134"/>
      </rPr>
      <t>体（</t>
    </r>
    <r>
      <rPr>
        <sz val="9"/>
        <color theme="1"/>
        <rFont val="Times New Roman"/>
        <family val="1"/>
      </rPr>
      <t>3</t>
    </r>
    <r>
      <rPr>
        <sz val="9"/>
        <color theme="1"/>
        <rFont val="宋体"/>
        <charset val="134"/>
      </rPr>
      <t>分）</t>
    </r>
  </si>
  <si>
    <r>
      <rPr>
        <sz val="9"/>
        <color theme="1"/>
        <rFont val="宋体"/>
        <charset val="134"/>
      </rPr>
      <t>班级成员积极参加体育锻炼，体质测试参测率</t>
    </r>
    <r>
      <rPr>
        <sz val="9"/>
        <color theme="1"/>
        <rFont val="Times New Roman"/>
        <family val="1"/>
      </rPr>
      <t>100%</t>
    </r>
    <r>
      <rPr>
        <sz val="9"/>
        <color theme="1"/>
        <rFont val="宋体"/>
        <charset val="134"/>
      </rPr>
      <t>，</t>
    </r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charset val="134"/>
      </rPr>
      <t>分；体质测试成绩达到良好及以上</t>
    </r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charset val="134"/>
      </rPr>
      <t>人得</t>
    </r>
    <r>
      <rPr>
        <sz val="9"/>
        <color theme="1"/>
        <rFont val="Times New Roman"/>
        <family val="1"/>
      </rPr>
      <t>0.1</t>
    </r>
    <r>
      <rPr>
        <sz val="9"/>
        <color theme="1"/>
        <rFont val="宋体"/>
        <charset val="134"/>
      </rPr>
      <t>分。满分</t>
    </r>
    <r>
      <rPr>
        <sz val="9"/>
        <color theme="1"/>
        <rFont val="Times New Roman"/>
        <family val="1"/>
      </rPr>
      <t>3</t>
    </r>
    <r>
      <rPr>
        <sz val="9"/>
        <color theme="1"/>
        <rFont val="宋体"/>
        <charset val="134"/>
      </rPr>
      <t>分。</t>
    </r>
  </si>
  <si>
    <r>
      <rPr>
        <sz val="9"/>
        <color theme="1"/>
        <rFont val="宋体"/>
        <charset val="134"/>
      </rPr>
      <t>美</t>
    </r>
    <r>
      <rPr>
        <sz val="9"/>
        <color theme="1"/>
        <rFont val="Times New Roman"/>
        <family val="1"/>
      </rPr>
      <t>(19</t>
    </r>
    <r>
      <rPr>
        <sz val="9"/>
        <color theme="1"/>
        <rFont val="宋体"/>
        <charset val="134"/>
      </rPr>
      <t>分</t>
    </r>
    <r>
      <rPr>
        <sz val="9"/>
        <color theme="1"/>
        <rFont val="Times New Roman"/>
        <family val="1"/>
      </rPr>
      <t>)</t>
    </r>
  </si>
  <si>
    <t>班级或党、团支部被评为先进班集体、先进党、团支部或参加其他以班级为单位的竞赛项目，国家级荣誉3分，省级、校级荣誉2分，院级荣誉1分。满分5分。</t>
  </si>
  <si>
    <r>
      <rPr>
        <sz val="9"/>
        <color theme="1"/>
        <rFont val="Times New Roman"/>
        <family val="1"/>
      </rPr>
      <t>5</t>
    </r>
    <r>
      <rPr>
        <sz val="9"/>
        <color theme="1"/>
        <rFont val="宋体"/>
        <charset val="134"/>
      </rPr>
      <t>分</t>
    </r>
  </si>
  <si>
    <r>
      <rPr>
        <sz val="9"/>
        <color theme="1"/>
        <rFont val="宋体"/>
        <charset val="134"/>
      </rPr>
      <t>班级成员参加学术、科技、文体等竞赛（不含奖学金），获得国际级奖项一等奖</t>
    </r>
    <r>
      <rPr>
        <sz val="9"/>
        <color theme="1"/>
        <rFont val="Times New Roman"/>
        <family val="1"/>
      </rPr>
      <t>3</t>
    </r>
    <r>
      <rPr>
        <sz val="9"/>
        <color theme="1"/>
        <rFont val="宋体"/>
        <charset val="134"/>
      </rPr>
      <t>分、二等奖</t>
    </r>
    <r>
      <rPr>
        <sz val="9"/>
        <color theme="1"/>
        <rFont val="Times New Roman"/>
        <family val="1"/>
      </rPr>
      <t>2.5</t>
    </r>
    <r>
      <rPr>
        <sz val="9"/>
        <color theme="1"/>
        <rFont val="宋体"/>
        <charset val="134"/>
      </rPr>
      <t>分、三等奖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charset val="134"/>
      </rPr>
      <t>分、优秀奖</t>
    </r>
    <r>
      <rPr>
        <sz val="9"/>
        <color theme="1"/>
        <rFont val="Times New Roman"/>
        <family val="1"/>
      </rPr>
      <t>1.5</t>
    </r>
    <r>
      <rPr>
        <sz val="9"/>
        <color theme="1"/>
        <rFont val="宋体"/>
        <charset val="134"/>
      </rPr>
      <t>分；获国家级奖项一等奖2.5分，二等奖加2分，三等奖加1.5分，优秀奖1分。获省级、校级奖励一等奖加2分，二等奖加1.5分，三等奖加1分，优秀奖0.5分；获得院级一等奖加0.5分，二等奖加0.3分，三等奖加0.1分，优秀奖0.1分。相同项目不累加，满分5分。</t>
    </r>
  </si>
  <si>
    <r>
      <rPr>
        <sz val="9"/>
        <color theme="1"/>
        <rFont val="宋体"/>
        <charset val="134"/>
      </rPr>
      <t>班级成员参加校级以上先进典型人物荣誉称号评选，获得荣誉称号的，每人次</t>
    </r>
    <r>
      <rPr>
        <sz val="9"/>
        <color theme="1"/>
        <rFont val="Times New Roman"/>
        <family val="1"/>
      </rPr>
      <t>3</t>
    </r>
    <r>
      <rPr>
        <sz val="9"/>
        <color theme="1"/>
        <rFont val="宋体"/>
        <charset val="134"/>
      </rPr>
      <t>分，获得提名奖、入围奖的，每人次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charset val="134"/>
      </rPr>
      <t>分；校级评选的，获得荣誉称号，每人次</t>
    </r>
    <r>
      <rPr>
        <sz val="9"/>
        <color theme="1"/>
        <rFont val="Times New Roman"/>
        <family val="1"/>
      </rPr>
      <t>2.5</t>
    </r>
    <r>
      <rPr>
        <sz val="9"/>
        <color theme="1"/>
        <rFont val="宋体"/>
        <charset val="134"/>
      </rPr>
      <t>分，获得入围奖、提名奖的，每人次</t>
    </r>
    <r>
      <rPr>
        <sz val="9"/>
        <color theme="1"/>
        <rFont val="Times New Roman"/>
        <family val="1"/>
      </rPr>
      <t>1.5</t>
    </r>
    <r>
      <rPr>
        <sz val="9"/>
        <color theme="1"/>
        <rFont val="宋体"/>
        <charset val="134"/>
      </rPr>
      <t>分。</t>
    </r>
  </si>
  <si>
    <r>
      <rPr>
        <sz val="9"/>
        <color theme="1"/>
        <rFont val="宋体"/>
        <charset val="134"/>
      </rPr>
      <t>班级成员获得党、团、优秀学生干部等先进称号的，国家级荣誉每人次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charset val="134"/>
      </rPr>
      <t>分，省级、校级荣誉每人次</t>
    </r>
    <r>
      <rPr>
        <sz val="9"/>
        <color theme="1"/>
        <rFont val="Times New Roman"/>
        <family val="1"/>
      </rPr>
      <t>1.5</t>
    </r>
    <r>
      <rPr>
        <sz val="9"/>
        <color theme="1"/>
        <rFont val="宋体"/>
        <charset val="134"/>
      </rPr>
      <t>分，校级部门每人次</t>
    </r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charset val="134"/>
      </rPr>
      <t>分，院系级每人次</t>
    </r>
    <r>
      <rPr>
        <sz val="9"/>
        <color theme="1"/>
        <rFont val="Times New Roman"/>
        <family val="1"/>
      </rPr>
      <t>0.5</t>
    </r>
    <r>
      <rPr>
        <sz val="9"/>
        <color theme="1"/>
        <rFont val="宋体"/>
        <charset val="134"/>
      </rPr>
      <t>分。</t>
    </r>
  </si>
  <si>
    <r>
      <rPr>
        <sz val="9"/>
        <color theme="1"/>
        <rFont val="宋体"/>
        <charset val="134"/>
      </rPr>
      <t>同一人获得多项荣誉的，选最高分项计算，满分</t>
    </r>
    <r>
      <rPr>
        <sz val="9"/>
        <color theme="1"/>
        <rFont val="Times New Roman"/>
        <family val="1"/>
      </rPr>
      <t>5</t>
    </r>
    <r>
      <rPr>
        <sz val="9"/>
        <color theme="1"/>
        <rFont val="宋体"/>
        <charset val="134"/>
      </rPr>
      <t>分。</t>
    </r>
  </si>
  <si>
    <r>
      <rPr>
        <sz val="9"/>
        <color theme="1"/>
        <rFont val="宋体"/>
        <charset val="134"/>
      </rPr>
      <t>班级成员互帮互助事迹，每件</t>
    </r>
    <r>
      <rPr>
        <sz val="9"/>
        <color theme="1"/>
        <rFont val="Times New Roman"/>
        <family val="1"/>
      </rPr>
      <t>0.5</t>
    </r>
    <r>
      <rPr>
        <sz val="9"/>
        <color theme="1"/>
        <rFont val="宋体"/>
        <charset val="134"/>
      </rPr>
      <t>分，满分</t>
    </r>
    <r>
      <rPr>
        <sz val="9"/>
        <color theme="1"/>
        <rFont val="Times New Roman"/>
        <family val="1"/>
      </rPr>
      <t>4</t>
    </r>
    <r>
      <rPr>
        <sz val="9"/>
        <color theme="1"/>
        <rFont val="宋体"/>
        <charset val="134"/>
      </rPr>
      <t>分。</t>
    </r>
  </si>
  <si>
    <r>
      <rPr>
        <sz val="9"/>
        <color theme="1"/>
        <rFont val="宋体"/>
        <charset val="134"/>
      </rPr>
      <t>劳（</t>
    </r>
    <r>
      <rPr>
        <sz val="9"/>
        <color theme="1"/>
        <rFont val="Times New Roman"/>
        <family val="1"/>
      </rPr>
      <t>8</t>
    </r>
    <r>
      <rPr>
        <sz val="9"/>
        <color theme="1"/>
        <rFont val="宋体"/>
        <charset val="134"/>
      </rPr>
      <t>分）</t>
    </r>
  </si>
  <si>
    <r>
      <rPr>
        <sz val="9"/>
        <color theme="1"/>
        <rFont val="宋体"/>
        <charset val="134"/>
      </rPr>
      <t>服从学校、院系安排，参加学校组织的形势报告会、重要会议和讲座，以班级为单位每参加</t>
    </r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charset val="134"/>
      </rPr>
      <t>次加</t>
    </r>
    <r>
      <rPr>
        <sz val="9"/>
        <color theme="1"/>
        <rFont val="Times New Roman"/>
        <family val="1"/>
      </rPr>
      <t>0.5</t>
    </r>
    <r>
      <rPr>
        <sz val="9"/>
        <color theme="1"/>
        <rFont val="宋体"/>
        <charset val="134"/>
      </rPr>
      <t>分。</t>
    </r>
    <r>
      <rPr>
        <sz val="9"/>
        <color theme="1"/>
        <rFont val="Times New Roman"/>
        <family val="1"/>
      </rPr>
      <t xml:space="preserve"> </t>
    </r>
  </si>
  <si>
    <r>
      <rPr>
        <sz val="9"/>
        <color theme="1"/>
        <rFont val="宋体"/>
        <charset val="134"/>
      </rPr>
      <t>班级有获得校级文明宿舍的，</t>
    </r>
    <r>
      <rPr>
        <sz val="9"/>
        <color theme="1"/>
        <rFont val="Times New Roman"/>
        <family val="1"/>
      </rPr>
      <t>0.5</t>
    </r>
    <r>
      <rPr>
        <sz val="9"/>
        <color theme="1"/>
        <rFont val="宋体"/>
        <charset val="134"/>
      </rPr>
      <t>分；</t>
    </r>
  </si>
  <si>
    <r>
      <rPr>
        <sz val="9"/>
        <color theme="1"/>
        <rFont val="宋体"/>
        <charset val="134"/>
      </rPr>
      <t>有获得校级文明标兵宿舍的，加</t>
    </r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charset val="134"/>
      </rPr>
      <t>分。</t>
    </r>
  </si>
  <si>
    <r>
      <rPr>
        <sz val="9"/>
        <color theme="1"/>
        <rFont val="宋体"/>
        <charset val="134"/>
      </rPr>
      <t>评选年度班级成员开展公益活动平均时数达</t>
    </r>
    <r>
      <rPr>
        <sz val="9"/>
        <color theme="1"/>
        <rFont val="Times New Roman"/>
        <family val="1"/>
      </rPr>
      <t>10</t>
    </r>
    <r>
      <rPr>
        <sz val="9"/>
        <color theme="1"/>
        <rFont val="宋体"/>
        <charset val="134"/>
      </rPr>
      <t>小时以上，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charset val="134"/>
      </rPr>
      <t>分，每增加</t>
    </r>
    <r>
      <rPr>
        <sz val="9"/>
        <color theme="1"/>
        <rFont val="Times New Roman"/>
        <family val="1"/>
      </rPr>
      <t>5</t>
    </r>
    <r>
      <rPr>
        <sz val="9"/>
        <color theme="1"/>
        <rFont val="宋体"/>
        <charset val="134"/>
      </rPr>
      <t>小时加</t>
    </r>
    <r>
      <rPr>
        <sz val="9"/>
        <color theme="1"/>
        <rFont val="Times New Roman"/>
        <family val="1"/>
      </rPr>
      <t>0.5</t>
    </r>
    <r>
      <rPr>
        <sz val="9"/>
        <color theme="1"/>
        <rFont val="宋体"/>
        <charset val="134"/>
      </rPr>
      <t>分。</t>
    </r>
  </si>
  <si>
    <r>
      <rPr>
        <sz val="9"/>
        <color theme="1"/>
        <rFont val="宋体"/>
        <charset val="134"/>
      </rPr>
      <t>其他</t>
    </r>
    <r>
      <rPr>
        <sz val="9"/>
        <color theme="1"/>
        <rFont val="Times New Roman"/>
        <family val="1"/>
      </rPr>
      <t>(6</t>
    </r>
    <r>
      <rPr>
        <sz val="9"/>
        <color theme="1"/>
        <rFont val="宋体"/>
        <charset val="134"/>
      </rPr>
      <t>分</t>
    </r>
    <r>
      <rPr>
        <sz val="9"/>
        <color theme="1"/>
        <rFont val="Times New Roman"/>
        <family val="1"/>
      </rPr>
      <t>)</t>
    </r>
  </si>
  <si>
    <r>
      <rPr>
        <sz val="9"/>
        <color theme="1"/>
        <rFont val="宋体"/>
        <charset val="134"/>
      </rPr>
      <t>有班级完整学期工作计划和总结，加</t>
    </r>
    <r>
      <rPr>
        <sz val="9"/>
        <color theme="1"/>
        <rFont val="Times New Roman"/>
        <family val="1"/>
      </rPr>
      <t>0.5</t>
    </r>
    <r>
      <rPr>
        <sz val="9"/>
        <color theme="1"/>
        <rFont val="宋体"/>
        <charset val="134"/>
      </rPr>
      <t>分；班干部会议记录完整，每次</t>
    </r>
    <r>
      <rPr>
        <sz val="9"/>
        <color theme="1"/>
        <rFont val="Times New Roman"/>
        <family val="1"/>
      </rPr>
      <t>0.15</t>
    </r>
    <r>
      <rPr>
        <sz val="9"/>
        <color theme="1"/>
        <rFont val="宋体"/>
        <charset val="134"/>
      </rPr>
      <t>分，每学年满分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charset val="134"/>
      </rPr>
      <t>分。</t>
    </r>
    <r>
      <rPr>
        <sz val="9"/>
        <color theme="1"/>
        <rFont val="Times New Roman"/>
        <family val="1"/>
      </rPr>
      <t xml:space="preserve"> </t>
    </r>
  </si>
  <si>
    <r>
      <rPr>
        <sz val="9"/>
        <color theme="1"/>
        <rFont val="宋体"/>
        <charset val="134"/>
      </rPr>
      <t>班级成员对班干部认可度高，民主测评满意度达</t>
    </r>
    <r>
      <rPr>
        <sz val="9"/>
        <color theme="1"/>
        <rFont val="Times New Roman"/>
        <family val="1"/>
      </rPr>
      <t>80%</t>
    </r>
    <r>
      <rPr>
        <sz val="9"/>
        <color theme="1"/>
        <rFont val="宋体"/>
        <charset val="134"/>
      </rPr>
      <t>，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charset val="134"/>
      </rPr>
      <t>分。</t>
    </r>
  </si>
  <si>
    <r>
      <rPr>
        <sz val="9"/>
        <color theme="1"/>
        <rFont val="宋体"/>
        <charset val="134"/>
      </rPr>
      <t>班级组织的集体活动参与程度高，每次集体活动参与度达</t>
    </r>
    <r>
      <rPr>
        <sz val="9"/>
        <color theme="1"/>
        <rFont val="Times New Roman"/>
        <family val="1"/>
      </rPr>
      <t>80%</t>
    </r>
    <r>
      <rPr>
        <sz val="9"/>
        <color theme="1"/>
        <rFont val="宋体"/>
        <charset val="134"/>
      </rPr>
      <t>，</t>
    </r>
    <r>
      <rPr>
        <sz val="9"/>
        <color theme="1"/>
        <rFont val="Times New Roman"/>
        <family val="1"/>
      </rPr>
      <t>0.5</t>
    </r>
    <r>
      <rPr>
        <sz val="9"/>
        <color theme="1"/>
        <rFont val="宋体"/>
        <charset val="134"/>
      </rPr>
      <t>分，满分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charset val="134"/>
      </rPr>
      <t>分。</t>
    </r>
  </si>
  <si>
    <t>2023-2024学年中山大学管理学院优良学分班班级自评表</t>
    <phoneticPr fontId="19" type="noConversion"/>
  </si>
  <si>
    <t>注：评分依据均为2023-2024学年班级建设情况。</t>
    <phoneticPr fontId="19" type="noConversion"/>
  </si>
  <si>
    <t>1.班集体同学遵守国家法律和学校的规章制度，坚持正确的政治方向，拥护中国共产党的领导。不损害学校及学院声誉，不发表不当言论；
2.班级班风学风优良，学习氛围浓厚，无考试违纪作弊情况发生；
3.班集体积极开展各项健康向上的文体活动，班集体同学积极参加各项体育锻炼；
4.班集体同学积极践行社会主义核心价值观，班级风气正，班集体同学互帮互助，凝聚力强；
5.班集体同学积极参加各种社会实践活动，有正确的劳动价值观；
6.年度内班集体没有发生重大安全事故、舆情事件，班集体同学没有违反国家法律和学校规章制度的行为，没有纪律处分，没有无故欠缴学费、住宿费和水电费的行为。</t>
  </si>
  <si>
    <t>班级成员互帮互助事迹，每件0.5分，满分2分。</t>
    <phoneticPr fontId="19" type="noConversion"/>
  </si>
  <si>
    <t>2分</t>
    <phoneticPr fontId="19" type="noConversion"/>
  </si>
  <si>
    <t>班级成员参加学术、科技、文体等竞赛（不含奖学金）获得国际级奖项一等奖3分，二等奖2.5分，三等奖2分，优秀奖1.5分；获国家级奖项一等奖2.5分，二等奖加2分，三等奖加1.5分，优秀奖1分。获省级、校级奖励一等奖加2分，二等奖加1.5分，三等奖加1分，优秀奖0.5分；获得院级一等奖加0.5分，二等奖加0.3分，三等奖加0.1分，优秀奖0.1分。相同项目不累加，满分5分。</t>
    <phoneticPr fontId="19" type="noConversion"/>
  </si>
  <si>
    <t>5分</t>
    <phoneticPr fontId="19" type="noConversion"/>
  </si>
  <si>
    <t>班级有获得校级文明宿舍的，1个宿舍加0.5分，有获得校级文明标兵宿舍的，加1分。满分2分。</t>
    <phoneticPr fontId="19" type="noConversion"/>
  </si>
  <si>
    <t>德（12分）</t>
    <phoneticPr fontId="19" type="noConversion"/>
  </si>
  <si>
    <t>美（13分）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</si>
</sst>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b/>
      <sz val="9"/>
      <color theme="1"/>
      <name val="宋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sz val="10"/>
      <color theme="1"/>
      <name val="Times New Roman"/>
      <family val="1"/>
    </font>
    <font>
      <sz val="10.5"/>
      <color theme="1"/>
      <name val="宋体"/>
      <charset val="134"/>
    </font>
    <font>
      <sz val="10"/>
      <name val="Times New Roman"/>
      <family val="1"/>
    </font>
    <font>
      <b/>
      <sz val="16"/>
      <color theme="1"/>
      <name val="Microsoft YaHei"/>
      <charset val="134"/>
    </font>
    <font>
      <sz val="10"/>
      <name val="Microsoft YaHei"/>
      <charset val="134"/>
    </font>
    <font>
      <sz val="10"/>
      <color theme="1"/>
      <name val="Microsoft YaHei"/>
      <charset val="134"/>
    </font>
    <font>
      <b/>
      <sz val="10"/>
      <color rgb="FFC00000"/>
      <name val="Microsoft YaHei"/>
      <charset val="134"/>
    </font>
    <font>
      <b/>
      <sz val="10"/>
      <name val="Microsoft YaHei"/>
      <charset val="134"/>
    </font>
    <font>
      <b/>
      <sz val="11"/>
      <name val="Microsoft YaHei"/>
      <charset val="134"/>
    </font>
    <font>
      <u/>
      <sz val="10"/>
      <name val="Microsoft YaHei"/>
      <charset val="134"/>
    </font>
    <font>
      <sz val="14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u/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/>
      <top/>
      <bottom style="medium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4" xfId="0" applyBorder="1"/>
    <xf numFmtId="0" fontId="8" fillId="0" borderId="4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0" fillId="0" borderId="1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0" fillId="0" borderId="10" xfId="0" applyBorder="1"/>
    <xf numFmtId="0" fontId="16" fillId="0" borderId="7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0" fillId="0" borderId="6" xfId="0" applyBorder="1" applyAlignment="1">
      <alignment horizontal="justify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21" fillId="0" borderId="4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0"/>
  <sheetViews>
    <sheetView workbookViewId="0">
      <selection activeCell="N5" sqref="N5"/>
    </sheetView>
  </sheetViews>
  <sheetFormatPr defaultColWidth="9" defaultRowHeight="13.9"/>
  <cols>
    <col min="1" max="1" width="18.73046875" customWidth="1"/>
    <col min="2" max="2" width="21.33203125" customWidth="1"/>
    <col min="3" max="3" width="22.06640625" customWidth="1"/>
  </cols>
  <sheetData>
    <row r="1" spans="1:3" ht="17.649999999999999">
      <c r="A1" s="23" t="s">
        <v>0</v>
      </c>
      <c r="B1" s="24"/>
      <c r="C1" s="25"/>
    </row>
    <row r="2" spans="1:3" ht="15">
      <c r="A2" s="20" t="s">
        <v>1</v>
      </c>
      <c r="B2" s="20" t="s">
        <v>2</v>
      </c>
      <c r="C2" s="20" t="s">
        <v>3</v>
      </c>
    </row>
    <row r="3" spans="1:3" ht="15">
      <c r="A3" s="20" t="s">
        <v>4</v>
      </c>
      <c r="B3" s="20">
        <f>方案表!$F$36</f>
        <v>0</v>
      </c>
      <c r="C3" s="21"/>
    </row>
    <row r="4" spans="1:3" ht="15">
      <c r="A4" s="20" t="s">
        <v>5</v>
      </c>
      <c r="B4" s="20">
        <f>'2018级会计三班'!$E$32</f>
        <v>38.299999999999997</v>
      </c>
      <c r="C4" s="21"/>
    </row>
    <row r="5" spans="1:3" ht="15">
      <c r="A5" s="20" t="s">
        <v>6</v>
      </c>
      <c r="B5" s="20">
        <f>'2019级行政八班'!$E$32</f>
        <v>35.200000000000003</v>
      </c>
      <c r="C5" s="21"/>
    </row>
    <row r="6" spans="1:3" ht="15">
      <c r="A6" s="20" t="s">
        <v>7</v>
      </c>
      <c r="B6" s="20">
        <f>'2019级行政一班'!$E$32</f>
        <v>34.700000000000003</v>
      </c>
      <c r="C6" s="21"/>
    </row>
    <row r="7" spans="1:3" ht="15">
      <c r="A7" s="20" t="s">
        <v>8</v>
      </c>
      <c r="B7" s="20">
        <f>'2018级会计一班'!$E$32</f>
        <v>30.75</v>
      </c>
      <c r="C7" s="21"/>
    </row>
    <row r="8" spans="1:3" ht="15">
      <c r="A8" s="20" t="s">
        <v>9</v>
      </c>
      <c r="B8" s="20">
        <f>'2019级行政六班'!$E$32</f>
        <v>24</v>
      </c>
      <c r="C8" s="21"/>
    </row>
    <row r="9" spans="1:3" ht="15">
      <c r="A9" s="20" t="s">
        <v>10</v>
      </c>
      <c r="B9" s="20">
        <f>'2019级行政七班'!$E$32</f>
        <v>19.25</v>
      </c>
      <c r="C9" s="21"/>
    </row>
    <row r="10" spans="1:3" ht="15">
      <c r="A10" s="20" t="s">
        <v>11</v>
      </c>
      <c r="B10" s="20">
        <f>'2019级行政四班'!$E$32</f>
        <v>17.649999999999999</v>
      </c>
      <c r="C10" s="21"/>
    </row>
    <row r="11" spans="1:3">
      <c r="A11" s="22"/>
      <c r="B11" s="22"/>
      <c r="C11" s="22"/>
    </row>
    <row r="12" spans="1:3">
      <c r="A12" s="22"/>
      <c r="B12" s="22"/>
      <c r="C12" s="22"/>
    </row>
    <row r="13" spans="1:3">
      <c r="A13" s="22"/>
      <c r="B13" s="22"/>
      <c r="C13" s="22"/>
    </row>
    <row r="14" spans="1:3">
      <c r="A14" s="22"/>
      <c r="B14" s="22"/>
      <c r="C14" s="22"/>
    </row>
    <row r="15" spans="1:3">
      <c r="A15" s="22"/>
      <c r="B15" s="22"/>
      <c r="C15" s="22"/>
    </row>
    <row r="16" spans="1:3">
      <c r="A16" s="22"/>
      <c r="B16" s="22"/>
      <c r="C16" s="22"/>
    </row>
    <row r="17" spans="1:3">
      <c r="A17" s="22"/>
      <c r="B17" s="22"/>
      <c r="C17" s="22"/>
    </row>
    <row r="18" spans="1:3">
      <c r="A18" s="22"/>
      <c r="B18" s="22"/>
      <c r="C18" s="22"/>
    </row>
    <row r="19" spans="1:3">
      <c r="A19" s="22"/>
      <c r="B19" s="22"/>
      <c r="C19" s="22"/>
    </row>
    <row r="20" spans="1:3">
      <c r="A20" s="22"/>
      <c r="B20" s="22"/>
      <c r="C20" s="22"/>
    </row>
  </sheetData>
  <mergeCells count="1">
    <mergeCell ref="A1:C1"/>
  </mergeCells>
  <phoneticPr fontId="20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abSelected="1" zoomScale="40" zoomScaleNormal="40" workbookViewId="0">
      <selection activeCell="D46" sqref="D46"/>
    </sheetView>
  </sheetViews>
  <sheetFormatPr defaultColWidth="9" defaultRowHeight="13.9"/>
  <cols>
    <col min="1" max="1" width="18.53125" style="9" customWidth="1"/>
    <col min="2" max="2" width="26.796875" customWidth="1"/>
    <col min="3" max="3" width="40.86328125" style="10" customWidth="1"/>
    <col min="4" max="4" width="43.59765625" style="9" customWidth="1"/>
    <col min="5" max="5" width="22.86328125" style="9" customWidth="1"/>
    <col min="6" max="6" width="14.6640625" customWidth="1"/>
  </cols>
  <sheetData>
    <row r="1" spans="1:6" ht="24.5" customHeight="1">
      <c r="A1" s="26" t="s">
        <v>144</v>
      </c>
      <c r="B1" s="27"/>
      <c r="C1" s="27"/>
      <c r="D1" s="27"/>
      <c r="E1" s="27"/>
      <c r="F1" s="28"/>
    </row>
    <row r="2" spans="1:6" ht="18.5" customHeight="1">
      <c r="A2" s="29" t="s">
        <v>12</v>
      </c>
      <c r="B2" s="30"/>
      <c r="C2" s="30"/>
      <c r="D2" s="30"/>
      <c r="E2" s="30"/>
      <c r="F2" s="30"/>
    </row>
    <row r="3" spans="1:6" ht="18.5" customHeight="1">
      <c r="A3" s="31" t="s">
        <v>145</v>
      </c>
      <c r="B3" s="32"/>
      <c r="C3" s="32"/>
      <c r="D3" s="32"/>
      <c r="E3" s="32"/>
      <c r="F3" s="33"/>
    </row>
    <row r="4" spans="1:6" ht="18.5" customHeight="1" thickBot="1">
      <c r="A4" s="12" t="s">
        <v>13</v>
      </c>
      <c r="B4" s="12" t="s">
        <v>14</v>
      </c>
      <c r="C4" s="12" t="s">
        <v>15</v>
      </c>
      <c r="D4" s="12" t="s">
        <v>16</v>
      </c>
      <c r="E4" s="12" t="s">
        <v>17</v>
      </c>
      <c r="F4" s="12" t="s">
        <v>18</v>
      </c>
    </row>
    <row r="5" spans="1:6" ht="214.05" customHeight="1" thickBot="1">
      <c r="A5" s="11" t="s">
        <v>19</v>
      </c>
      <c r="B5" s="11" t="s">
        <v>20</v>
      </c>
      <c r="C5" s="60" t="s">
        <v>146</v>
      </c>
      <c r="D5" s="11" t="s">
        <v>21</v>
      </c>
      <c r="E5" s="11" t="s">
        <v>22</v>
      </c>
      <c r="F5" s="14"/>
    </row>
    <row r="6" spans="1:6" ht="10.25" customHeight="1">
      <c r="A6" s="29" t="s">
        <v>152</v>
      </c>
      <c r="B6" s="29" t="s">
        <v>23</v>
      </c>
      <c r="C6" s="39" t="s">
        <v>24</v>
      </c>
      <c r="D6" s="40"/>
      <c r="E6" s="40"/>
      <c r="F6" s="41"/>
    </row>
    <row r="7" spans="1:6" ht="10.25" customHeight="1">
      <c r="A7" s="29"/>
      <c r="B7" s="29"/>
      <c r="C7" s="42"/>
      <c r="D7" s="43"/>
      <c r="E7" s="43"/>
      <c r="F7" s="44"/>
    </row>
    <row r="8" spans="1:6" ht="51.5" customHeight="1">
      <c r="A8" s="29"/>
      <c r="B8" s="11" t="s">
        <v>25</v>
      </c>
      <c r="C8" s="13" t="s">
        <v>26</v>
      </c>
      <c r="D8" s="15" t="s">
        <v>27</v>
      </c>
      <c r="E8" s="11" t="s">
        <v>28</v>
      </c>
      <c r="F8" s="11"/>
    </row>
    <row r="9" spans="1:6" ht="18.5" customHeight="1">
      <c r="A9" s="29"/>
      <c r="B9" s="11" t="s">
        <v>29</v>
      </c>
      <c r="C9" s="13" t="s">
        <v>147</v>
      </c>
      <c r="D9" s="11" t="s">
        <v>30</v>
      </c>
      <c r="E9" s="11" t="s">
        <v>148</v>
      </c>
      <c r="F9" s="11"/>
    </row>
    <row r="10" spans="1:6" ht="51.5" customHeight="1">
      <c r="A10" s="29" t="s">
        <v>32</v>
      </c>
      <c r="B10" s="29" t="s">
        <v>33</v>
      </c>
      <c r="C10" s="13" t="s">
        <v>34</v>
      </c>
      <c r="D10" s="11" t="s">
        <v>35</v>
      </c>
      <c r="E10" s="29" t="s">
        <v>36</v>
      </c>
      <c r="F10" s="29"/>
    </row>
    <row r="11" spans="1:6" ht="51.5" customHeight="1">
      <c r="A11" s="29"/>
      <c r="B11" s="29"/>
      <c r="C11" s="13" t="s">
        <v>37</v>
      </c>
      <c r="D11" s="11" t="s">
        <v>38</v>
      </c>
      <c r="E11" s="29"/>
      <c r="F11" s="29"/>
    </row>
    <row r="12" spans="1:6" ht="18.5" customHeight="1">
      <c r="A12" s="29"/>
      <c r="B12" s="29" t="s">
        <v>39</v>
      </c>
      <c r="C12" s="36" t="s">
        <v>40</v>
      </c>
      <c r="D12" s="38" t="s">
        <v>41</v>
      </c>
      <c r="E12" s="29" t="s">
        <v>42</v>
      </c>
      <c r="F12" s="29"/>
    </row>
    <row r="13" spans="1:6" ht="18.5" customHeight="1">
      <c r="A13" s="29"/>
      <c r="B13" s="29"/>
      <c r="C13" s="29"/>
      <c r="D13" s="34"/>
      <c r="E13" s="29"/>
      <c r="F13" s="29"/>
    </row>
    <row r="14" spans="1:6" ht="51.5" customHeight="1">
      <c r="A14" s="29"/>
      <c r="B14" s="11" t="s">
        <v>43</v>
      </c>
      <c r="C14" s="13" t="s">
        <v>44</v>
      </c>
      <c r="D14" s="11" t="s">
        <v>45</v>
      </c>
      <c r="E14" s="11" t="s">
        <v>46</v>
      </c>
      <c r="F14" s="11"/>
    </row>
    <row r="15" spans="1:6" ht="51.5" customHeight="1">
      <c r="A15" s="29"/>
      <c r="B15" s="11" t="s">
        <v>47</v>
      </c>
      <c r="C15" s="13" t="s">
        <v>48</v>
      </c>
      <c r="D15" s="17"/>
      <c r="E15" s="11" t="s">
        <v>42</v>
      </c>
      <c r="F15" s="11"/>
    </row>
    <row r="16" spans="1:6" ht="51.5" customHeight="1">
      <c r="A16" s="29"/>
      <c r="B16" s="29" t="s">
        <v>49</v>
      </c>
      <c r="C16" s="13" t="s">
        <v>50</v>
      </c>
      <c r="D16" s="11" t="s">
        <v>51</v>
      </c>
      <c r="E16" s="29" t="s">
        <v>42</v>
      </c>
      <c r="F16" s="29"/>
    </row>
    <row r="17" spans="1:6" ht="51.5" customHeight="1">
      <c r="A17" s="29"/>
      <c r="B17" s="29"/>
      <c r="C17" s="13" t="s">
        <v>52</v>
      </c>
      <c r="D17" s="11" t="s">
        <v>53</v>
      </c>
      <c r="E17" s="29"/>
      <c r="F17" s="29"/>
    </row>
    <row r="18" spans="1:6" ht="51.5" customHeight="1">
      <c r="A18" s="29"/>
      <c r="B18" s="29" t="s">
        <v>54</v>
      </c>
      <c r="C18" s="13" t="s">
        <v>55</v>
      </c>
      <c r="D18" s="11" t="s">
        <v>56</v>
      </c>
      <c r="E18" s="29" t="s">
        <v>57</v>
      </c>
      <c r="F18" s="29"/>
    </row>
    <row r="19" spans="1:6" ht="18.5" customHeight="1">
      <c r="A19" s="29"/>
      <c r="B19" s="29"/>
      <c r="C19" s="13" t="s">
        <v>58</v>
      </c>
      <c r="D19" s="11" t="s">
        <v>59</v>
      </c>
      <c r="E19" s="29"/>
      <c r="F19" s="29"/>
    </row>
    <row r="20" spans="1:6" ht="51.5" customHeight="1">
      <c r="A20" s="29"/>
      <c r="B20" s="29"/>
      <c r="C20" s="13" t="s">
        <v>60</v>
      </c>
      <c r="D20" s="11" t="s">
        <v>61</v>
      </c>
      <c r="E20" s="29"/>
      <c r="F20" s="29"/>
    </row>
    <row r="21" spans="1:6" ht="18.5" customHeight="1">
      <c r="A21" s="29"/>
      <c r="B21" s="29"/>
      <c r="C21" s="13" t="s">
        <v>62</v>
      </c>
      <c r="D21" s="17"/>
      <c r="E21" s="29"/>
      <c r="F21" s="29"/>
    </row>
    <row r="22" spans="1:6" ht="84.5" customHeight="1">
      <c r="A22" s="29" t="s">
        <v>63</v>
      </c>
      <c r="B22" s="29" t="s">
        <v>64</v>
      </c>
      <c r="C22" s="13" t="s">
        <v>65</v>
      </c>
      <c r="D22" s="11" t="s">
        <v>66</v>
      </c>
      <c r="E22" s="11" t="s">
        <v>67</v>
      </c>
      <c r="F22" s="11"/>
    </row>
    <row r="23" spans="1:6" ht="51.5" customHeight="1">
      <c r="A23" s="29"/>
      <c r="B23" s="29"/>
      <c r="C23" s="13" t="s">
        <v>68</v>
      </c>
      <c r="D23" s="11" t="s">
        <v>69</v>
      </c>
      <c r="E23" s="11" t="s">
        <v>67</v>
      </c>
      <c r="F23" s="11"/>
    </row>
    <row r="24" spans="1:6" ht="68" customHeight="1">
      <c r="A24" s="29" t="s">
        <v>153</v>
      </c>
      <c r="B24" s="11" t="s">
        <v>70</v>
      </c>
      <c r="C24" s="13" t="s">
        <v>71</v>
      </c>
      <c r="D24" s="11" t="s">
        <v>72</v>
      </c>
      <c r="E24" s="11" t="s">
        <v>67</v>
      </c>
      <c r="F24" s="11"/>
    </row>
    <row r="25" spans="1:6" ht="134" customHeight="1">
      <c r="A25" s="29"/>
      <c r="B25" s="11" t="s">
        <v>73</v>
      </c>
      <c r="C25" s="13" t="s">
        <v>149</v>
      </c>
      <c r="D25" s="11" t="s">
        <v>74</v>
      </c>
      <c r="E25" s="11" t="s">
        <v>150</v>
      </c>
      <c r="F25" s="11"/>
    </row>
    <row r="26" spans="1:6" ht="68" customHeight="1">
      <c r="A26" s="29"/>
      <c r="B26" s="29" t="s">
        <v>75</v>
      </c>
      <c r="C26" s="13" t="s">
        <v>76</v>
      </c>
      <c r="D26" s="11" t="s">
        <v>77</v>
      </c>
      <c r="E26" s="29" t="s">
        <v>67</v>
      </c>
      <c r="F26" s="29"/>
    </row>
    <row r="27" spans="1:6" ht="54" customHeight="1">
      <c r="A27" s="29"/>
      <c r="B27" s="29"/>
      <c r="C27" s="13" t="s">
        <v>78</v>
      </c>
      <c r="D27" s="11" t="s">
        <v>79</v>
      </c>
      <c r="E27" s="29"/>
      <c r="F27" s="29"/>
    </row>
    <row r="28" spans="1:6" ht="35" customHeight="1">
      <c r="A28" s="29"/>
      <c r="B28" s="29"/>
      <c r="C28" s="13" t="s">
        <v>80</v>
      </c>
      <c r="D28" s="17"/>
      <c r="E28" s="29"/>
      <c r="F28" s="29"/>
    </row>
    <row r="29" spans="1:6" ht="51.5" customHeight="1">
      <c r="A29" s="29" t="s">
        <v>81</v>
      </c>
      <c r="B29" s="11" t="s">
        <v>82</v>
      </c>
      <c r="C29" s="13" t="s">
        <v>83</v>
      </c>
      <c r="D29" s="11" t="s">
        <v>84</v>
      </c>
      <c r="E29" s="11" t="s">
        <v>31</v>
      </c>
      <c r="F29" s="11"/>
    </row>
    <row r="30" spans="1:6" ht="18.5" customHeight="1">
      <c r="A30" s="29"/>
      <c r="B30" s="29" t="s">
        <v>85</v>
      </c>
      <c r="C30" s="37" t="s">
        <v>151</v>
      </c>
      <c r="D30" s="38" t="s">
        <v>86</v>
      </c>
      <c r="E30" s="29" t="s">
        <v>42</v>
      </c>
      <c r="F30" s="29"/>
    </row>
    <row r="31" spans="1:6" ht="18.5" customHeight="1">
      <c r="A31" s="29"/>
      <c r="B31" s="29"/>
      <c r="C31" s="34"/>
      <c r="D31" s="34"/>
      <c r="E31" s="29"/>
      <c r="F31" s="29"/>
    </row>
    <row r="32" spans="1:6" ht="35" customHeight="1">
      <c r="A32" s="29"/>
      <c r="B32" s="11" t="s">
        <v>87</v>
      </c>
      <c r="C32" s="13" t="s">
        <v>88</v>
      </c>
      <c r="D32" s="11" t="s">
        <v>89</v>
      </c>
      <c r="E32" s="11" t="s">
        <v>31</v>
      </c>
      <c r="F32" s="11"/>
    </row>
    <row r="33" spans="1:6" ht="68" customHeight="1">
      <c r="A33" s="29" t="s">
        <v>90</v>
      </c>
      <c r="B33" s="11" t="s">
        <v>91</v>
      </c>
      <c r="C33" s="13" t="s">
        <v>92</v>
      </c>
      <c r="D33" s="11" t="s">
        <v>93</v>
      </c>
      <c r="E33" s="11" t="s">
        <v>42</v>
      </c>
      <c r="F33" s="11"/>
    </row>
    <row r="34" spans="1:6" ht="35" customHeight="1">
      <c r="A34" s="29"/>
      <c r="B34" s="11" t="s">
        <v>94</v>
      </c>
      <c r="C34" s="13" t="s">
        <v>95</v>
      </c>
      <c r="D34" s="11" t="s">
        <v>96</v>
      </c>
      <c r="E34" s="11" t="s">
        <v>42</v>
      </c>
      <c r="F34" s="11"/>
    </row>
    <row r="35" spans="1:6" ht="35" customHeight="1">
      <c r="A35" s="29"/>
      <c r="B35" s="11" t="s">
        <v>97</v>
      </c>
      <c r="C35" s="13" t="s">
        <v>98</v>
      </c>
      <c r="D35" s="11" t="s">
        <v>99</v>
      </c>
      <c r="E35" s="11" t="s">
        <v>42</v>
      </c>
      <c r="F35" s="11"/>
    </row>
    <row r="36" spans="1:6" ht="18.5" customHeight="1">
      <c r="A36" s="18" t="s">
        <v>2</v>
      </c>
      <c r="B36" s="34"/>
      <c r="C36" s="35"/>
      <c r="D36" s="19"/>
      <c r="E36" s="11" t="s">
        <v>100</v>
      </c>
      <c r="F36" s="16"/>
    </row>
  </sheetData>
  <mergeCells count="35">
    <mergeCell ref="C6:F7"/>
    <mergeCell ref="E30:E31"/>
    <mergeCell ref="F10:F11"/>
    <mergeCell ref="F12:F13"/>
    <mergeCell ref="F16:F17"/>
    <mergeCell ref="F18:F21"/>
    <mergeCell ref="F26:F28"/>
    <mergeCell ref="F30:F31"/>
    <mergeCell ref="E10:E11"/>
    <mergeCell ref="E12:E13"/>
    <mergeCell ref="E16:E17"/>
    <mergeCell ref="E18:E21"/>
    <mergeCell ref="E26:E28"/>
    <mergeCell ref="B26:B28"/>
    <mergeCell ref="B30:B31"/>
    <mergeCell ref="C12:C13"/>
    <mergeCell ref="C30:C31"/>
    <mergeCell ref="D12:D13"/>
    <mergeCell ref="D30:D31"/>
    <mergeCell ref="A1:F1"/>
    <mergeCell ref="A2:F2"/>
    <mergeCell ref="A3:F3"/>
    <mergeCell ref="B36:C36"/>
    <mergeCell ref="A6:A9"/>
    <mergeCell ref="A10:A21"/>
    <mergeCell ref="A22:A23"/>
    <mergeCell ref="A24:A28"/>
    <mergeCell ref="A29:A32"/>
    <mergeCell ref="A33:A35"/>
    <mergeCell ref="B6:B7"/>
    <mergeCell ref="B10:B11"/>
    <mergeCell ref="B12:B13"/>
    <mergeCell ref="B16:B17"/>
    <mergeCell ref="B18:B21"/>
    <mergeCell ref="B22:B23"/>
  </mergeCells>
  <phoneticPr fontId="19" type="noConversion"/>
  <pageMargins left="0.7" right="0.7" top="0.75" bottom="0.75" header="0.3" footer="0.3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2"/>
  <sheetViews>
    <sheetView topLeftCell="A19" workbookViewId="0">
      <selection activeCell="G31" sqref="G31"/>
    </sheetView>
  </sheetViews>
  <sheetFormatPr defaultColWidth="9" defaultRowHeight="13.9"/>
  <cols>
    <col min="2" max="2" width="18.73046875" customWidth="1"/>
    <col min="3" max="3" width="27.59765625" customWidth="1"/>
    <col min="4" max="4" width="28.265625" customWidth="1"/>
    <col min="5" max="5" width="39.33203125" customWidth="1"/>
  </cols>
  <sheetData>
    <row r="1" spans="1:5" ht="22.5">
      <c r="A1" s="45" t="s">
        <v>101</v>
      </c>
      <c r="B1" s="46"/>
      <c r="C1" s="46"/>
      <c r="D1" s="46"/>
      <c r="E1" s="47"/>
    </row>
    <row r="2" spans="1:5">
      <c r="A2" s="49" t="s">
        <v>13</v>
      </c>
      <c r="B2" s="52" t="s">
        <v>14</v>
      </c>
      <c r="C2" s="52" t="s">
        <v>15</v>
      </c>
      <c r="D2" s="52" t="s">
        <v>17</v>
      </c>
      <c r="E2" s="57" t="s">
        <v>102</v>
      </c>
    </row>
    <row r="3" spans="1:5">
      <c r="A3" s="49"/>
      <c r="B3" s="52"/>
      <c r="C3" s="52"/>
      <c r="D3" s="52"/>
      <c r="E3" s="58"/>
    </row>
    <row r="4" spans="1:5">
      <c r="A4" s="50" t="s">
        <v>103</v>
      </c>
      <c r="B4" s="50" t="s">
        <v>104</v>
      </c>
      <c r="C4" s="2" t="s">
        <v>105</v>
      </c>
      <c r="D4" s="55" t="s">
        <v>106</v>
      </c>
      <c r="E4" s="59">
        <v>0</v>
      </c>
    </row>
    <row r="5" spans="1:5">
      <c r="A5" s="50"/>
      <c r="B5" s="50"/>
      <c r="C5" s="2" t="s">
        <v>107</v>
      </c>
      <c r="D5" s="55"/>
      <c r="E5" s="59"/>
    </row>
    <row r="6" spans="1:5" ht="46.5">
      <c r="A6" s="50"/>
      <c r="B6" s="1" t="s">
        <v>25</v>
      </c>
      <c r="C6" s="2" t="s">
        <v>108</v>
      </c>
      <c r="D6" s="3" t="s">
        <v>109</v>
      </c>
      <c r="E6" s="4">
        <v>1.6</v>
      </c>
    </row>
    <row r="7" spans="1:5" ht="24">
      <c r="A7" s="50" t="s">
        <v>110</v>
      </c>
      <c r="B7" s="50" t="s">
        <v>33</v>
      </c>
      <c r="C7" s="2" t="s">
        <v>111</v>
      </c>
      <c r="D7" s="55" t="s">
        <v>112</v>
      </c>
      <c r="E7" s="59">
        <v>0</v>
      </c>
    </row>
    <row r="8" spans="1:5" ht="35.25">
      <c r="A8" s="50"/>
      <c r="B8" s="50"/>
      <c r="C8" s="2" t="s">
        <v>113</v>
      </c>
      <c r="D8" s="55"/>
      <c r="E8" s="59"/>
    </row>
    <row r="9" spans="1:5">
      <c r="A9" s="50"/>
      <c r="B9" s="50" t="s">
        <v>39</v>
      </c>
      <c r="C9" s="53" t="s">
        <v>114</v>
      </c>
      <c r="D9" s="55" t="s">
        <v>109</v>
      </c>
      <c r="E9" s="59">
        <v>3</v>
      </c>
    </row>
    <row r="10" spans="1:5" ht="36" customHeight="1">
      <c r="A10" s="50"/>
      <c r="B10" s="50"/>
      <c r="C10" s="54"/>
      <c r="D10" s="55"/>
      <c r="E10" s="59"/>
    </row>
    <row r="11" spans="1:5" ht="33.75">
      <c r="A11" s="50"/>
      <c r="B11" s="1" t="s">
        <v>43</v>
      </c>
      <c r="C11" s="2" t="s">
        <v>115</v>
      </c>
      <c r="D11" s="3" t="s">
        <v>106</v>
      </c>
      <c r="E11" s="4">
        <v>1</v>
      </c>
    </row>
    <row r="12" spans="1:5" ht="46.5">
      <c r="A12" s="50"/>
      <c r="B12" s="1" t="s">
        <v>47</v>
      </c>
      <c r="C12" s="2" t="s">
        <v>116</v>
      </c>
      <c r="D12" s="3" t="s">
        <v>109</v>
      </c>
      <c r="E12" s="4">
        <v>1.5</v>
      </c>
    </row>
    <row r="13" spans="1:5" ht="36">
      <c r="A13" s="50"/>
      <c r="B13" s="50" t="s">
        <v>117</v>
      </c>
      <c r="C13" s="5" t="s">
        <v>118</v>
      </c>
      <c r="D13" s="55" t="s">
        <v>119</v>
      </c>
      <c r="E13" s="59">
        <v>2</v>
      </c>
    </row>
    <row r="14" spans="1:5" ht="35.25">
      <c r="A14" s="50"/>
      <c r="B14" s="50"/>
      <c r="C14" s="5" t="s">
        <v>120</v>
      </c>
      <c r="D14" s="55"/>
      <c r="E14" s="59"/>
    </row>
    <row r="15" spans="1:5" ht="47.25">
      <c r="A15" s="50"/>
      <c r="B15" s="50" t="s">
        <v>54</v>
      </c>
      <c r="C15" s="5" t="s">
        <v>121</v>
      </c>
      <c r="D15" s="56" t="s">
        <v>122</v>
      </c>
      <c r="E15" s="59">
        <v>3</v>
      </c>
    </row>
    <row r="16" spans="1:5" ht="23.25">
      <c r="A16" s="50"/>
      <c r="B16" s="50"/>
      <c r="C16" s="5" t="s">
        <v>123</v>
      </c>
      <c r="D16" s="56"/>
      <c r="E16" s="59"/>
    </row>
    <row r="17" spans="1:5" ht="48">
      <c r="A17" s="50"/>
      <c r="B17" s="50"/>
      <c r="C17" s="5" t="s">
        <v>124</v>
      </c>
      <c r="D17" s="56"/>
      <c r="E17" s="59"/>
    </row>
    <row r="18" spans="1:5" ht="47.25" customHeight="1">
      <c r="A18" s="1" t="s">
        <v>125</v>
      </c>
      <c r="B18" s="1" t="s">
        <v>64</v>
      </c>
      <c r="C18" s="2" t="s">
        <v>126</v>
      </c>
      <c r="D18" s="3" t="s">
        <v>109</v>
      </c>
      <c r="E18" s="4">
        <v>0.9</v>
      </c>
    </row>
    <row r="19" spans="1:5" ht="56.25">
      <c r="A19" s="50" t="s">
        <v>127</v>
      </c>
      <c r="B19" s="1" t="s">
        <v>70</v>
      </c>
      <c r="C19" s="2" t="s">
        <v>128</v>
      </c>
      <c r="D19" s="3" t="s">
        <v>129</v>
      </c>
      <c r="E19" s="4">
        <v>0</v>
      </c>
    </row>
    <row r="20" spans="1:5" ht="125.25">
      <c r="A20" s="50"/>
      <c r="B20" s="1" t="s">
        <v>73</v>
      </c>
      <c r="C20" s="2" t="s">
        <v>130</v>
      </c>
      <c r="D20" s="3" t="s">
        <v>129</v>
      </c>
      <c r="E20" s="4">
        <v>5</v>
      </c>
    </row>
    <row r="21" spans="1:5" ht="70.5">
      <c r="A21" s="50"/>
      <c r="B21" s="50" t="s">
        <v>75</v>
      </c>
      <c r="C21" s="2" t="s">
        <v>131</v>
      </c>
      <c r="D21" s="55" t="s">
        <v>129</v>
      </c>
      <c r="E21" s="59">
        <v>5</v>
      </c>
    </row>
    <row r="22" spans="1:5" ht="58.5">
      <c r="A22" s="50"/>
      <c r="B22" s="50"/>
      <c r="C22" s="2" t="s">
        <v>132</v>
      </c>
      <c r="D22" s="55"/>
      <c r="E22" s="59"/>
    </row>
    <row r="23" spans="1:5" ht="23.25">
      <c r="A23" s="50"/>
      <c r="B23" s="50"/>
      <c r="C23" s="2" t="s">
        <v>133</v>
      </c>
      <c r="D23" s="55"/>
      <c r="E23" s="59"/>
    </row>
    <row r="24" spans="1:5" ht="24">
      <c r="A24" s="50"/>
      <c r="B24" s="1" t="s">
        <v>29</v>
      </c>
      <c r="C24" s="2" t="s">
        <v>134</v>
      </c>
      <c r="D24" s="6" t="s">
        <v>67</v>
      </c>
      <c r="E24" s="4">
        <v>0</v>
      </c>
    </row>
    <row r="25" spans="1:5" ht="34.5">
      <c r="A25" s="50" t="s">
        <v>135</v>
      </c>
      <c r="B25" s="1" t="s">
        <v>82</v>
      </c>
      <c r="C25" s="2" t="s">
        <v>136</v>
      </c>
      <c r="D25" s="3" t="s">
        <v>109</v>
      </c>
      <c r="E25" s="4">
        <v>3</v>
      </c>
    </row>
    <row r="26" spans="1:5">
      <c r="A26" s="50"/>
      <c r="B26" s="50" t="s">
        <v>85</v>
      </c>
      <c r="C26" s="2" t="s">
        <v>137</v>
      </c>
      <c r="D26" s="55" t="s">
        <v>119</v>
      </c>
      <c r="E26" s="59">
        <v>0</v>
      </c>
    </row>
    <row r="27" spans="1:5">
      <c r="A27" s="50"/>
      <c r="B27" s="50"/>
      <c r="C27" s="2" t="s">
        <v>138</v>
      </c>
      <c r="D27" s="55"/>
      <c r="E27" s="59"/>
    </row>
    <row r="28" spans="1:5" ht="35.25">
      <c r="A28" s="50"/>
      <c r="B28" s="1" t="s">
        <v>87</v>
      </c>
      <c r="C28" s="2" t="s">
        <v>139</v>
      </c>
      <c r="D28" s="3" t="s">
        <v>109</v>
      </c>
      <c r="E28" s="4">
        <v>2.5</v>
      </c>
    </row>
    <row r="29" spans="1:5" ht="35.25">
      <c r="A29" s="51" t="s">
        <v>140</v>
      </c>
      <c r="B29" s="1" t="s">
        <v>91</v>
      </c>
      <c r="C29" s="2" t="s">
        <v>141</v>
      </c>
      <c r="D29" s="6" t="s">
        <v>42</v>
      </c>
      <c r="E29" s="4">
        <v>0.25</v>
      </c>
    </row>
    <row r="30" spans="1:5" ht="23.25">
      <c r="A30" s="51"/>
      <c r="B30" s="1" t="s">
        <v>94</v>
      </c>
      <c r="C30" s="2" t="s">
        <v>142</v>
      </c>
      <c r="D30" s="6" t="s">
        <v>42</v>
      </c>
      <c r="E30" s="4">
        <v>2</v>
      </c>
    </row>
    <row r="31" spans="1:5" ht="35.25">
      <c r="A31" s="51"/>
      <c r="B31" s="1" t="s">
        <v>97</v>
      </c>
      <c r="C31" s="2" t="s">
        <v>143</v>
      </c>
      <c r="D31" s="6" t="s">
        <v>42</v>
      </c>
      <c r="E31" s="4">
        <v>0</v>
      </c>
    </row>
    <row r="32" spans="1:5" ht="24.75" customHeight="1">
      <c r="A32" s="48" t="s">
        <v>2</v>
      </c>
      <c r="B32" s="48"/>
      <c r="C32" s="48"/>
      <c r="D32" s="48"/>
      <c r="E32" s="7">
        <f>SUM(E4:E31)</f>
        <v>30.75</v>
      </c>
    </row>
  </sheetData>
  <mergeCells count="34">
    <mergeCell ref="D13:D14"/>
    <mergeCell ref="D15:D17"/>
    <mergeCell ref="D21:D23"/>
    <mergeCell ref="D26:D27"/>
    <mergeCell ref="E2:E3"/>
    <mergeCell ref="E4:E5"/>
    <mergeCell ref="E7:E8"/>
    <mergeCell ref="E9:E10"/>
    <mergeCell ref="E13:E14"/>
    <mergeCell ref="E15:E17"/>
    <mergeCell ref="E21:E23"/>
    <mergeCell ref="E26:E27"/>
    <mergeCell ref="C2:C3"/>
    <mergeCell ref="C9:C10"/>
    <mergeCell ref="D2:D3"/>
    <mergeCell ref="D4:D5"/>
    <mergeCell ref="D7:D8"/>
    <mergeCell ref="D9:D10"/>
    <mergeCell ref="A1:E1"/>
    <mergeCell ref="A32:D32"/>
    <mergeCell ref="A2:A3"/>
    <mergeCell ref="A4:A6"/>
    <mergeCell ref="A7:A17"/>
    <mergeCell ref="A19:A24"/>
    <mergeCell ref="A25:A28"/>
    <mergeCell ref="A29:A31"/>
    <mergeCell ref="B2:B3"/>
    <mergeCell ref="B4:B5"/>
    <mergeCell ref="B7:B8"/>
    <mergeCell ref="B9:B10"/>
    <mergeCell ref="B13:B14"/>
    <mergeCell ref="B15:B17"/>
    <mergeCell ref="B21:B23"/>
    <mergeCell ref="B26:B27"/>
  </mergeCells>
  <phoneticPr fontId="2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2"/>
  <sheetViews>
    <sheetView workbookViewId="0">
      <selection activeCell="H20" sqref="H20"/>
    </sheetView>
  </sheetViews>
  <sheetFormatPr defaultColWidth="9" defaultRowHeight="13.9"/>
  <cols>
    <col min="2" max="2" width="18.73046875" customWidth="1"/>
    <col min="3" max="3" width="27.59765625" customWidth="1"/>
    <col min="4" max="4" width="28.265625" customWidth="1"/>
    <col min="5" max="5" width="39.33203125" customWidth="1"/>
  </cols>
  <sheetData>
    <row r="1" spans="1:5" ht="22.5">
      <c r="A1" s="45" t="s">
        <v>101</v>
      </c>
      <c r="B1" s="46"/>
      <c r="C1" s="46"/>
      <c r="D1" s="46"/>
      <c r="E1" s="47"/>
    </row>
    <row r="2" spans="1:5">
      <c r="A2" s="49" t="s">
        <v>13</v>
      </c>
      <c r="B2" s="52" t="s">
        <v>14</v>
      </c>
      <c r="C2" s="52" t="s">
        <v>15</v>
      </c>
      <c r="D2" s="52" t="s">
        <v>17</v>
      </c>
      <c r="E2" s="57" t="s">
        <v>102</v>
      </c>
    </row>
    <row r="3" spans="1:5">
      <c r="A3" s="49"/>
      <c r="B3" s="52"/>
      <c r="C3" s="52"/>
      <c r="D3" s="52"/>
      <c r="E3" s="58"/>
    </row>
    <row r="4" spans="1:5">
      <c r="A4" s="50" t="s">
        <v>103</v>
      </c>
      <c r="B4" s="50" t="s">
        <v>104</v>
      </c>
      <c r="C4" s="2" t="s">
        <v>105</v>
      </c>
      <c r="D4" s="55" t="s">
        <v>106</v>
      </c>
      <c r="E4" s="59">
        <v>0</v>
      </c>
    </row>
    <row r="5" spans="1:5">
      <c r="A5" s="50"/>
      <c r="B5" s="50"/>
      <c r="C5" s="2" t="s">
        <v>107</v>
      </c>
      <c r="D5" s="55"/>
      <c r="E5" s="59"/>
    </row>
    <row r="6" spans="1:5" ht="46.5">
      <c r="A6" s="50"/>
      <c r="B6" s="1" t="s">
        <v>25</v>
      </c>
      <c r="C6" s="2" t="s">
        <v>108</v>
      </c>
      <c r="D6" s="3" t="s">
        <v>109</v>
      </c>
      <c r="E6" s="4">
        <v>1.7</v>
      </c>
    </row>
    <row r="7" spans="1:5" ht="24">
      <c r="A7" s="50" t="s">
        <v>110</v>
      </c>
      <c r="B7" s="50" t="s">
        <v>33</v>
      </c>
      <c r="C7" s="2" t="s">
        <v>111</v>
      </c>
      <c r="D7" s="55" t="s">
        <v>112</v>
      </c>
      <c r="E7" s="59">
        <v>3</v>
      </c>
    </row>
    <row r="8" spans="1:5" ht="35.25">
      <c r="A8" s="50"/>
      <c r="B8" s="50"/>
      <c r="C8" s="2" t="s">
        <v>113</v>
      </c>
      <c r="D8" s="55"/>
      <c r="E8" s="59"/>
    </row>
    <row r="9" spans="1:5">
      <c r="A9" s="50"/>
      <c r="B9" s="50" t="s">
        <v>39</v>
      </c>
      <c r="C9" s="5"/>
      <c r="D9" s="55" t="s">
        <v>109</v>
      </c>
      <c r="E9" s="59">
        <v>3</v>
      </c>
    </row>
    <row r="10" spans="1:5" ht="36">
      <c r="A10" s="50"/>
      <c r="B10" s="50"/>
      <c r="C10" s="2" t="s">
        <v>114</v>
      </c>
      <c r="D10" s="55"/>
      <c r="E10" s="59"/>
    </row>
    <row r="11" spans="1:5" ht="33.75">
      <c r="A11" s="50"/>
      <c r="B11" s="1" t="s">
        <v>43</v>
      </c>
      <c r="C11" s="2" t="s">
        <v>115</v>
      </c>
      <c r="D11" s="3" t="s">
        <v>106</v>
      </c>
      <c r="E11" s="4">
        <v>0.2</v>
      </c>
    </row>
    <row r="12" spans="1:5" ht="46.5">
      <c r="A12" s="50"/>
      <c r="B12" s="1" t="s">
        <v>47</v>
      </c>
      <c r="C12" s="2" t="s">
        <v>116</v>
      </c>
      <c r="D12" s="3" t="s">
        <v>109</v>
      </c>
      <c r="E12" s="4">
        <v>0.5</v>
      </c>
    </row>
    <row r="13" spans="1:5" ht="36">
      <c r="A13" s="50"/>
      <c r="B13" s="50" t="s">
        <v>117</v>
      </c>
      <c r="C13" s="5" t="s">
        <v>118</v>
      </c>
      <c r="D13" s="55" t="s">
        <v>119</v>
      </c>
      <c r="E13" s="59">
        <v>2</v>
      </c>
    </row>
    <row r="14" spans="1:5" ht="35.25">
      <c r="A14" s="50"/>
      <c r="B14" s="50"/>
      <c r="C14" s="5" t="s">
        <v>120</v>
      </c>
      <c r="D14" s="55"/>
      <c r="E14" s="59"/>
    </row>
    <row r="15" spans="1:5" ht="47.25">
      <c r="A15" s="50"/>
      <c r="B15" s="50" t="s">
        <v>54</v>
      </c>
      <c r="C15" s="5" t="s">
        <v>121</v>
      </c>
      <c r="D15" s="56" t="s">
        <v>122</v>
      </c>
      <c r="E15" s="59">
        <v>4</v>
      </c>
    </row>
    <row r="16" spans="1:5" ht="23.25">
      <c r="A16" s="50"/>
      <c r="B16" s="50"/>
      <c r="C16" s="5" t="s">
        <v>123</v>
      </c>
      <c r="D16" s="56"/>
      <c r="E16" s="59"/>
    </row>
    <row r="17" spans="1:5" ht="48">
      <c r="A17" s="50"/>
      <c r="B17" s="50"/>
      <c r="C17" s="5" t="s">
        <v>124</v>
      </c>
      <c r="D17" s="56"/>
      <c r="E17" s="59"/>
    </row>
    <row r="18" spans="1:5" ht="35.25">
      <c r="A18" s="1" t="s">
        <v>125</v>
      </c>
      <c r="B18" s="1" t="s">
        <v>64</v>
      </c>
      <c r="C18" s="2" t="s">
        <v>126</v>
      </c>
      <c r="D18" s="3" t="s">
        <v>109</v>
      </c>
      <c r="E18" s="4">
        <v>0.9</v>
      </c>
    </row>
    <row r="19" spans="1:5" ht="56.25">
      <c r="A19" s="50" t="s">
        <v>127</v>
      </c>
      <c r="B19" s="1" t="s">
        <v>70</v>
      </c>
      <c r="C19" s="2" t="s">
        <v>128</v>
      </c>
      <c r="D19" s="3" t="s">
        <v>129</v>
      </c>
      <c r="E19" s="4">
        <v>2</v>
      </c>
    </row>
    <row r="20" spans="1:5" ht="125.25">
      <c r="A20" s="50"/>
      <c r="B20" s="1" t="s">
        <v>73</v>
      </c>
      <c r="C20" s="2" t="s">
        <v>130</v>
      </c>
      <c r="D20" s="3" t="s">
        <v>129</v>
      </c>
      <c r="E20" s="4">
        <v>5</v>
      </c>
    </row>
    <row r="21" spans="1:5" ht="70.5">
      <c r="A21" s="50"/>
      <c r="B21" s="50" t="s">
        <v>75</v>
      </c>
      <c r="C21" s="2" t="s">
        <v>131</v>
      </c>
      <c r="D21" s="55" t="s">
        <v>129</v>
      </c>
      <c r="E21" s="59">
        <v>5</v>
      </c>
    </row>
    <row r="22" spans="1:5" ht="58.5">
      <c r="A22" s="50"/>
      <c r="B22" s="50"/>
      <c r="C22" s="2" t="s">
        <v>132</v>
      </c>
      <c r="D22" s="55"/>
      <c r="E22" s="59"/>
    </row>
    <row r="23" spans="1:5" ht="23.25">
      <c r="A23" s="50"/>
      <c r="B23" s="50"/>
      <c r="C23" s="2" t="s">
        <v>133</v>
      </c>
      <c r="D23" s="55"/>
      <c r="E23" s="59"/>
    </row>
    <row r="24" spans="1:5" ht="24">
      <c r="A24" s="50"/>
      <c r="B24" s="1" t="s">
        <v>29</v>
      </c>
      <c r="C24" s="2" t="s">
        <v>134</v>
      </c>
      <c r="D24" s="6" t="s">
        <v>67</v>
      </c>
      <c r="E24" s="4">
        <v>1</v>
      </c>
    </row>
    <row r="25" spans="1:5" ht="34.5">
      <c r="A25" s="50" t="s">
        <v>135</v>
      </c>
      <c r="B25" s="1" t="s">
        <v>82</v>
      </c>
      <c r="C25" s="2" t="s">
        <v>136</v>
      </c>
      <c r="D25" s="3" t="s">
        <v>109</v>
      </c>
      <c r="E25" s="4">
        <v>3</v>
      </c>
    </row>
    <row r="26" spans="1:5">
      <c r="A26" s="50"/>
      <c r="B26" s="50" t="s">
        <v>85</v>
      </c>
      <c r="C26" s="2" t="s">
        <v>137</v>
      </c>
      <c r="D26" s="55" t="s">
        <v>119</v>
      </c>
      <c r="E26" s="59">
        <v>0.5</v>
      </c>
    </row>
    <row r="27" spans="1:5">
      <c r="A27" s="50"/>
      <c r="B27" s="50"/>
      <c r="C27" s="2" t="s">
        <v>138</v>
      </c>
      <c r="D27" s="55"/>
      <c r="E27" s="59"/>
    </row>
    <row r="28" spans="1:5" ht="35.25">
      <c r="A28" s="50"/>
      <c r="B28" s="1" t="s">
        <v>87</v>
      </c>
      <c r="C28" s="2" t="s">
        <v>139</v>
      </c>
      <c r="D28" s="3" t="s">
        <v>109</v>
      </c>
      <c r="E28" s="4">
        <v>3</v>
      </c>
    </row>
    <row r="29" spans="1:5" ht="35.25">
      <c r="A29" s="51" t="s">
        <v>140</v>
      </c>
      <c r="B29" s="1" t="s">
        <v>91</v>
      </c>
      <c r="C29" s="2" t="s">
        <v>141</v>
      </c>
      <c r="D29" s="6" t="s">
        <v>42</v>
      </c>
      <c r="E29" s="4">
        <v>0.5</v>
      </c>
    </row>
    <row r="30" spans="1:5" ht="23.25">
      <c r="A30" s="51"/>
      <c r="B30" s="1" t="s">
        <v>94</v>
      </c>
      <c r="C30" s="2" t="s">
        <v>142</v>
      </c>
      <c r="D30" s="6" t="s">
        <v>42</v>
      </c>
      <c r="E30" s="4">
        <v>2</v>
      </c>
    </row>
    <row r="31" spans="1:5" ht="35.25">
      <c r="A31" s="51"/>
      <c r="B31" s="1" t="s">
        <v>97</v>
      </c>
      <c r="C31" s="2" t="s">
        <v>143</v>
      </c>
      <c r="D31" s="6" t="s">
        <v>42</v>
      </c>
      <c r="E31" s="4">
        <v>1</v>
      </c>
    </row>
    <row r="32" spans="1:5" ht="30" customHeight="1">
      <c r="A32" s="48" t="s">
        <v>2</v>
      </c>
      <c r="B32" s="48"/>
      <c r="C32" s="48"/>
      <c r="D32" s="48"/>
      <c r="E32" s="7">
        <f>SUM(E4:E31)</f>
        <v>38.299999999999997</v>
      </c>
    </row>
  </sheetData>
  <mergeCells count="33">
    <mergeCell ref="D13:D14"/>
    <mergeCell ref="D15:D17"/>
    <mergeCell ref="D21:D23"/>
    <mergeCell ref="D26:D27"/>
    <mergeCell ref="E2:E3"/>
    <mergeCell ref="E4:E5"/>
    <mergeCell ref="E7:E8"/>
    <mergeCell ref="E9:E10"/>
    <mergeCell ref="E13:E14"/>
    <mergeCell ref="E15:E17"/>
    <mergeCell ref="E21:E23"/>
    <mergeCell ref="E26:E27"/>
    <mergeCell ref="C2:C3"/>
    <mergeCell ref="D2:D3"/>
    <mergeCell ref="D4:D5"/>
    <mergeCell ref="D7:D8"/>
    <mergeCell ref="D9:D10"/>
    <mergeCell ref="A1:E1"/>
    <mergeCell ref="A32:D32"/>
    <mergeCell ref="A2:A3"/>
    <mergeCell ref="A4:A6"/>
    <mergeCell ref="A7:A17"/>
    <mergeCell ref="A19:A24"/>
    <mergeCell ref="A25:A28"/>
    <mergeCell ref="A29:A31"/>
    <mergeCell ref="B2:B3"/>
    <mergeCell ref="B4:B5"/>
    <mergeCell ref="B7:B8"/>
    <mergeCell ref="B9:B10"/>
    <mergeCell ref="B13:B14"/>
    <mergeCell ref="B15:B17"/>
    <mergeCell ref="B21:B23"/>
    <mergeCell ref="B26:B27"/>
  </mergeCells>
  <phoneticPr fontId="2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2"/>
  <sheetViews>
    <sheetView topLeftCell="A19" workbookViewId="0">
      <selection activeCell="F30" sqref="F30"/>
    </sheetView>
  </sheetViews>
  <sheetFormatPr defaultColWidth="9" defaultRowHeight="13.9"/>
  <cols>
    <col min="2" max="2" width="18.73046875" customWidth="1"/>
    <col min="3" max="3" width="27.59765625" customWidth="1"/>
    <col min="4" max="4" width="28.265625" customWidth="1"/>
    <col min="5" max="5" width="39.33203125" customWidth="1"/>
  </cols>
  <sheetData>
    <row r="1" spans="1:5" ht="22.5">
      <c r="A1" s="45" t="s">
        <v>101</v>
      </c>
      <c r="B1" s="46"/>
      <c r="C1" s="46"/>
      <c r="D1" s="46"/>
      <c r="E1" s="47"/>
    </row>
    <row r="2" spans="1:5">
      <c r="A2" s="49" t="s">
        <v>13</v>
      </c>
      <c r="B2" s="52" t="s">
        <v>14</v>
      </c>
      <c r="C2" s="52" t="s">
        <v>15</v>
      </c>
      <c r="D2" s="52" t="s">
        <v>17</v>
      </c>
      <c r="E2" s="57" t="s">
        <v>102</v>
      </c>
    </row>
    <row r="3" spans="1:5">
      <c r="A3" s="49"/>
      <c r="B3" s="52"/>
      <c r="C3" s="52"/>
      <c r="D3" s="52"/>
      <c r="E3" s="58"/>
    </row>
    <row r="4" spans="1:5">
      <c r="A4" s="50" t="s">
        <v>103</v>
      </c>
      <c r="B4" s="50" t="s">
        <v>104</v>
      </c>
      <c r="C4" s="2" t="s">
        <v>105</v>
      </c>
      <c r="D4" s="55" t="s">
        <v>106</v>
      </c>
      <c r="E4" s="59">
        <v>0</v>
      </c>
    </row>
    <row r="5" spans="1:5">
      <c r="A5" s="50"/>
      <c r="B5" s="50"/>
      <c r="C5" s="2" t="s">
        <v>107</v>
      </c>
      <c r="D5" s="55"/>
      <c r="E5" s="59"/>
    </row>
    <row r="6" spans="1:5" ht="46.5">
      <c r="A6" s="50"/>
      <c r="B6" s="1" t="s">
        <v>25</v>
      </c>
      <c r="C6" s="2" t="s">
        <v>108</v>
      </c>
      <c r="D6" s="3" t="s">
        <v>109</v>
      </c>
      <c r="E6" s="4">
        <v>1.9</v>
      </c>
    </row>
    <row r="7" spans="1:5" ht="24">
      <c r="A7" s="50" t="s">
        <v>110</v>
      </c>
      <c r="B7" s="50" t="s">
        <v>33</v>
      </c>
      <c r="C7" s="2" t="s">
        <v>111</v>
      </c>
      <c r="D7" s="55" t="s">
        <v>112</v>
      </c>
      <c r="E7" s="59">
        <v>2</v>
      </c>
    </row>
    <row r="8" spans="1:5" ht="35.25">
      <c r="A8" s="50"/>
      <c r="B8" s="50"/>
      <c r="C8" s="2" t="s">
        <v>113</v>
      </c>
      <c r="D8" s="55"/>
      <c r="E8" s="59"/>
    </row>
    <row r="9" spans="1:5">
      <c r="A9" s="50"/>
      <c r="B9" s="50" t="s">
        <v>39</v>
      </c>
      <c r="C9" s="5"/>
      <c r="D9" s="55" t="s">
        <v>109</v>
      </c>
      <c r="E9" s="59">
        <v>2</v>
      </c>
    </row>
    <row r="10" spans="1:5" ht="36">
      <c r="A10" s="50"/>
      <c r="B10" s="50"/>
      <c r="C10" s="2" t="s">
        <v>114</v>
      </c>
      <c r="D10" s="55"/>
      <c r="E10" s="59"/>
    </row>
    <row r="11" spans="1:5" ht="33.75">
      <c r="A11" s="50"/>
      <c r="B11" s="1" t="s">
        <v>43</v>
      </c>
      <c r="C11" s="2" t="s">
        <v>115</v>
      </c>
      <c r="D11" s="3" t="s">
        <v>106</v>
      </c>
      <c r="E11" s="4">
        <v>0</v>
      </c>
    </row>
    <row r="12" spans="1:5" ht="46.5">
      <c r="A12" s="50"/>
      <c r="B12" s="1" t="s">
        <v>47</v>
      </c>
      <c r="C12" s="2" t="s">
        <v>116</v>
      </c>
      <c r="D12" s="3" t="s">
        <v>109</v>
      </c>
      <c r="E12" s="4">
        <v>0</v>
      </c>
    </row>
    <row r="13" spans="1:5" ht="36">
      <c r="A13" s="50"/>
      <c r="B13" s="50" t="s">
        <v>117</v>
      </c>
      <c r="C13" s="5" t="s">
        <v>118</v>
      </c>
      <c r="D13" s="55" t="s">
        <v>119</v>
      </c>
      <c r="E13" s="59">
        <v>1</v>
      </c>
    </row>
    <row r="14" spans="1:5" ht="35.25">
      <c r="A14" s="50"/>
      <c r="B14" s="50"/>
      <c r="C14" s="5" t="s">
        <v>120</v>
      </c>
      <c r="D14" s="55"/>
      <c r="E14" s="59"/>
    </row>
    <row r="15" spans="1:5" ht="47.25">
      <c r="A15" s="50"/>
      <c r="B15" s="50" t="s">
        <v>54</v>
      </c>
      <c r="C15" s="5" t="s">
        <v>121</v>
      </c>
      <c r="D15" s="56" t="s">
        <v>122</v>
      </c>
      <c r="E15" s="59">
        <v>6</v>
      </c>
    </row>
    <row r="16" spans="1:5" ht="23.25">
      <c r="A16" s="50"/>
      <c r="B16" s="50"/>
      <c r="C16" s="5" t="s">
        <v>123</v>
      </c>
      <c r="D16" s="56"/>
      <c r="E16" s="59"/>
    </row>
    <row r="17" spans="1:5" ht="48">
      <c r="A17" s="50"/>
      <c r="B17" s="50"/>
      <c r="C17" s="5" t="s">
        <v>124</v>
      </c>
      <c r="D17" s="56"/>
      <c r="E17" s="59"/>
    </row>
    <row r="18" spans="1:5" ht="35.25">
      <c r="A18" s="1" t="s">
        <v>125</v>
      </c>
      <c r="B18" s="1" t="s">
        <v>64</v>
      </c>
      <c r="C18" s="2" t="s">
        <v>126</v>
      </c>
      <c r="D18" s="3" t="s">
        <v>109</v>
      </c>
      <c r="E18" s="4">
        <v>1.8</v>
      </c>
    </row>
    <row r="19" spans="1:5" ht="56.25">
      <c r="A19" s="50" t="s">
        <v>127</v>
      </c>
      <c r="B19" s="1" t="s">
        <v>70</v>
      </c>
      <c r="C19" s="2" t="s">
        <v>128</v>
      </c>
      <c r="D19" s="3" t="s">
        <v>129</v>
      </c>
      <c r="E19" s="4">
        <v>0</v>
      </c>
    </row>
    <row r="20" spans="1:5" ht="125.25">
      <c r="A20" s="50"/>
      <c r="B20" s="1" t="s">
        <v>73</v>
      </c>
      <c r="C20" s="2" t="s">
        <v>130</v>
      </c>
      <c r="D20" s="3" t="s">
        <v>129</v>
      </c>
      <c r="E20" s="4">
        <v>5</v>
      </c>
    </row>
    <row r="21" spans="1:5" ht="70.5">
      <c r="A21" s="50"/>
      <c r="B21" s="50" t="s">
        <v>75</v>
      </c>
      <c r="C21" s="2" t="s">
        <v>131</v>
      </c>
      <c r="D21" s="55" t="s">
        <v>129</v>
      </c>
      <c r="E21" s="59">
        <v>3.5</v>
      </c>
    </row>
    <row r="22" spans="1:5" ht="58.5">
      <c r="A22" s="50"/>
      <c r="B22" s="50"/>
      <c r="C22" s="2" t="s">
        <v>132</v>
      </c>
      <c r="D22" s="55"/>
      <c r="E22" s="59"/>
    </row>
    <row r="23" spans="1:5" ht="23.25">
      <c r="A23" s="50"/>
      <c r="B23" s="50"/>
      <c r="C23" s="2" t="s">
        <v>133</v>
      </c>
      <c r="D23" s="55"/>
      <c r="E23" s="59"/>
    </row>
    <row r="24" spans="1:5" ht="24">
      <c r="A24" s="50"/>
      <c r="B24" s="1" t="s">
        <v>29</v>
      </c>
      <c r="C24" s="2" t="s">
        <v>134</v>
      </c>
      <c r="D24" s="6" t="s">
        <v>67</v>
      </c>
      <c r="E24" s="4">
        <v>1.5</v>
      </c>
    </row>
    <row r="25" spans="1:5" ht="34.5">
      <c r="A25" s="50" t="s">
        <v>135</v>
      </c>
      <c r="B25" s="1" t="s">
        <v>82</v>
      </c>
      <c r="C25" s="2" t="s">
        <v>136</v>
      </c>
      <c r="D25" s="3" t="s">
        <v>109</v>
      </c>
      <c r="E25" s="4">
        <v>3</v>
      </c>
    </row>
    <row r="26" spans="1:5">
      <c r="A26" s="50"/>
      <c r="B26" s="50" t="s">
        <v>85</v>
      </c>
      <c r="C26" s="2" t="s">
        <v>137</v>
      </c>
      <c r="D26" s="55" t="s">
        <v>119</v>
      </c>
      <c r="E26" s="59">
        <v>0</v>
      </c>
    </row>
    <row r="27" spans="1:5">
      <c r="A27" s="50"/>
      <c r="B27" s="50"/>
      <c r="C27" s="2" t="s">
        <v>138</v>
      </c>
      <c r="D27" s="55"/>
      <c r="E27" s="59"/>
    </row>
    <row r="28" spans="1:5" ht="35.25">
      <c r="A28" s="50"/>
      <c r="B28" s="1" t="s">
        <v>87</v>
      </c>
      <c r="C28" s="2" t="s">
        <v>139</v>
      </c>
      <c r="D28" s="3" t="s">
        <v>109</v>
      </c>
      <c r="E28" s="4">
        <v>3</v>
      </c>
    </row>
    <row r="29" spans="1:5" ht="35.25">
      <c r="A29" s="51" t="s">
        <v>140</v>
      </c>
      <c r="B29" s="1" t="s">
        <v>91</v>
      </c>
      <c r="C29" s="2" t="s">
        <v>141</v>
      </c>
      <c r="D29" s="6" t="s">
        <v>42</v>
      </c>
      <c r="E29" s="4">
        <v>0.5</v>
      </c>
    </row>
    <row r="30" spans="1:5" ht="23.25">
      <c r="A30" s="51"/>
      <c r="B30" s="1" t="s">
        <v>94</v>
      </c>
      <c r="C30" s="2" t="s">
        <v>142</v>
      </c>
      <c r="D30" s="6" t="s">
        <v>42</v>
      </c>
      <c r="E30" s="4">
        <v>2</v>
      </c>
    </row>
    <row r="31" spans="1:5" ht="35.25">
      <c r="A31" s="51"/>
      <c r="B31" s="1" t="s">
        <v>97</v>
      </c>
      <c r="C31" s="2" t="s">
        <v>143</v>
      </c>
      <c r="D31" s="6" t="s">
        <v>42</v>
      </c>
      <c r="E31" s="4">
        <v>1.5</v>
      </c>
    </row>
    <row r="32" spans="1:5">
      <c r="A32" s="48" t="s">
        <v>2</v>
      </c>
      <c r="B32" s="48"/>
      <c r="C32" s="48"/>
      <c r="D32" s="48"/>
      <c r="E32" s="7">
        <f>SUM(E4:E31)</f>
        <v>34.700000000000003</v>
      </c>
    </row>
  </sheetData>
  <mergeCells count="33">
    <mergeCell ref="D13:D14"/>
    <mergeCell ref="D15:D17"/>
    <mergeCell ref="D21:D23"/>
    <mergeCell ref="D26:D27"/>
    <mergeCell ref="E2:E3"/>
    <mergeCell ref="E4:E5"/>
    <mergeCell ref="E7:E8"/>
    <mergeCell ref="E9:E10"/>
    <mergeCell ref="E13:E14"/>
    <mergeCell ref="E15:E17"/>
    <mergeCell ref="E21:E23"/>
    <mergeCell ref="E26:E27"/>
    <mergeCell ref="C2:C3"/>
    <mergeCell ref="D2:D3"/>
    <mergeCell ref="D4:D5"/>
    <mergeCell ref="D7:D8"/>
    <mergeCell ref="D9:D10"/>
    <mergeCell ref="A1:E1"/>
    <mergeCell ref="A32:D32"/>
    <mergeCell ref="A2:A3"/>
    <mergeCell ref="A4:A6"/>
    <mergeCell ref="A7:A17"/>
    <mergeCell ref="A19:A24"/>
    <mergeCell ref="A25:A28"/>
    <mergeCell ref="A29:A31"/>
    <mergeCell ref="B2:B3"/>
    <mergeCell ref="B4:B5"/>
    <mergeCell ref="B7:B8"/>
    <mergeCell ref="B9:B10"/>
    <mergeCell ref="B13:B14"/>
    <mergeCell ref="B15:B17"/>
    <mergeCell ref="B21:B23"/>
    <mergeCell ref="B26:B27"/>
  </mergeCells>
  <phoneticPr fontId="20" type="noConversion"/>
  <pageMargins left="0.7" right="0.7" top="0.75" bottom="0.75" header="0.3" footer="0.3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32"/>
  <sheetViews>
    <sheetView topLeftCell="A7" workbookViewId="0">
      <selection activeCell="H31" sqref="H31"/>
    </sheetView>
  </sheetViews>
  <sheetFormatPr defaultColWidth="9" defaultRowHeight="13.9"/>
  <cols>
    <col min="2" max="2" width="18.73046875" customWidth="1"/>
    <col min="3" max="3" width="27.59765625" customWidth="1"/>
    <col min="4" max="4" width="28.265625" customWidth="1"/>
    <col min="5" max="5" width="39.33203125" customWidth="1"/>
  </cols>
  <sheetData>
    <row r="1" spans="1:5" ht="22.5">
      <c r="A1" s="45" t="s">
        <v>101</v>
      </c>
      <c r="B1" s="46"/>
      <c r="C1" s="46"/>
      <c r="D1" s="46"/>
      <c r="E1" s="47"/>
    </row>
    <row r="2" spans="1:5">
      <c r="A2" s="49" t="s">
        <v>13</v>
      </c>
      <c r="B2" s="52" t="s">
        <v>14</v>
      </c>
      <c r="C2" s="52" t="s">
        <v>15</v>
      </c>
      <c r="D2" s="52" t="s">
        <v>17</v>
      </c>
      <c r="E2" s="57" t="s">
        <v>102</v>
      </c>
    </row>
    <row r="3" spans="1:5">
      <c r="A3" s="49"/>
      <c r="B3" s="52"/>
      <c r="C3" s="52"/>
      <c r="D3" s="52"/>
      <c r="E3" s="58"/>
    </row>
    <row r="4" spans="1:5">
      <c r="A4" s="50" t="s">
        <v>103</v>
      </c>
      <c r="B4" s="50" t="s">
        <v>104</v>
      </c>
      <c r="C4" s="2" t="s">
        <v>105</v>
      </c>
      <c r="D4" s="55" t="s">
        <v>106</v>
      </c>
      <c r="E4" s="59">
        <v>0</v>
      </c>
    </row>
    <row r="5" spans="1:5">
      <c r="A5" s="50"/>
      <c r="B5" s="50"/>
      <c r="C5" s="2" t="s">
        <v>107</v>
      </c>
      <c r="D5" s="55"/>
      <c r="E5" s="59"/>
    </row>
    <row r="6" spans="1:5" ht="46.5">
      <c r="A6" s="50"/>
      <c r="B6" s="1" t="s">
        <v>25</v>
      </c>
      <c r="C6" s="2" t="s">
        <v>108</v>
      </c>
      <c r="D6" s="3" t="s">
        <v>109</v>
      </c>
      <c r="E6" s="4">
        <v>1.1000000000000001</v>
      </c>
    </row>
    <row r="7" spans="1:5" ht="24">
      <c r="A7" s="50" t="s">
        <v>110</v>
      </c>
      <c r="B7" s="50" t="s">
        <v>33</v>
      </c>
      <c r="C7" s="2" t="s">
        <v>111</v>
      </c>
      <c r="D7" s="55" t="s">
        <v>112</v>
      </c>
      <c r="E7" s="59">
        <v>0</v>
      </c>
    </row>
    <row r="8" spans="1:5" ht="35.25">
      <c r="A8" s="50"/>
      <c r="B8" s="50"/>
      <c r="C8" s="2" t="s">
        <v>113</v>
      </c>
      <c r="D8" s="55"/>
      <c r="E8" s="59"/>
    </row>
    <row r="9" spans="1:5">
      <c r="A9" s="50"/>
      <c r="B9" s="50" t="s">
        <v>39</v>
      </c>
      <c r="C9" s="5"/>
      <c r="D9" s="55" t="s">
        <v>109</v>
      </c>
      <c r="E9" s="59">
        <v>0</v>
      </c>
    </row>
    <row r="10" spans="1:5" ht="36">
      <c r="A10" s="50"/>
      <c r="B10" s="50"/>
      <c r="C10" s="2" t="s">
        <v>114</v>
      </c>
      <c r="D10" s="55"/>
      <c r="E10" s="59"/>
    </row>
    <row r="11" spans="1:5" ht="33.75">
      <c r="A11" s="50"/>
      <c r="B11" s="1" t="s">
        <v>43</v>
      </c>
      <c r="C11" s="2" t="s">
        <v>115</v>
      </c>
      <c r="D11" s="3" t="s">
        <v>106</v>
      </c>
      <c r="E11" s="4">
        <v>0.1</v>
      </c>
    </row>
    <row r="12" spans="1:5" ht="46.5">
      <c r="A12" s="50"/>
      <c r="B12" s="1" t="s">
        <v>47</v>
      </c>
      <c r="C12" s="2" t="s">
        <v>116</v>
      </c>
      <c r="D12" s="3" t="s">
        <v>109</v>
      </c>
      <c r="E12" s="4">
        <v>0</v>
      </c>
    </row>
    <row r="13" spans="1:5" ht="36">
      <c r="A13" s="50"/>
      <c r="B13" s="50" t="s">
        <v>117</v>
      </c>
      <c r="C13" s="5" t="s">
        <v>118</v>
      </c>
      <c r="D13" s="55" t="s">
        <v>119</v>
      </c>
      <c r="E13" s="59">
        <v>1</v>
      </c>
    </row>
    <row r="14" spans="1:5" ht="35.25">
      <c r="A14" s="50"/>
      <c r="B14" s="50"/>
      <c r="C14" s="5" t="s">
        <v>120</v>
      </c>
      <c r="D14" s="55"/>
      <c r="E14" s="59"/>
    </row>
    <row r="15" spans="1:5" ht="47.25">
      <c r="A15" s="50"/>
      <c r="B15" s="50" t="s">
        <v>54</v>
      </c>
      <c r="C15" s="5" t="s">
        <v>121</v>
      </c>
      <c r="D15" s="56" t="s">
        <v>122</v>
      </c>
      <c r="E15" s="59">
        <v>0</v>
      </c>
    </row>
    <row r="16" spans="1:5" ht="23.25">
      <c r="A16" s="50"/>
      <c r="B16" s="50"/>
      <c r="C16" s="5" t="s">
        <v>123</v>
      </c>
      <c r="D16" s="56"/>
      <c r="E16" s="59"/>
    </row>
    <row r="17" spans="1:5" ht="48">
      <c r="A17" s="50"/>
      <c r="B17" s="50"/>
      <c r="C17" s="5" t="s">
        <v>124</v>
      </c>
      <c r="D17" s="56"/>
      <c r="E17" s="59"/>
    </row>
    <row r="18" spans="1:5" ht="35.25">
      <c r="A18" s="1" t="s">
        <v>125</v>
      </c>
      <c r="B18" s="1" t="s">
        <v>64</v>
      </c>
      <c r="C18" s="2" t="s">
        <v>126</v>
      </c>
      <c r="D18" s="3" t="s">
        <v>109</v>
      </c>
      <c r="E18" s="4">
        <v>1.4</v>
      </c>
    </row>
    <row r="19" spans="1:5" ht="56.25">
      <c r="A19" s="50" t="s">
        <v>127</v>
      </c>
      <c r="B19" s="1" t="s">
        <v>70</v>
      </c>
      <c r="C19" s="2" t="s">
        <v>128</v>
      </c>
      <c r="D19" s="3" t="s">
        <v>129</v>
      </c>
      <c r="E19" s="4">
        <v>0</v>
      </c>
    </row>
    <row r="20" spans="1:5" ht="125.25">
      <c r="A20" s="50"/>
      <c r="B20" s="1" t="s">
        <v>73</v>
      </c>
      <c r="C20" s="2" t="s">
        <v>130</v>
      </c>
      <c r="D20" s="3" t="s">
        <v>129</v>
      </c>
      <c r="E20" s="4">
        <v>0.8</v>
      </c>
    </row>
    <row r="21" spans="1:5" ht="70.5">
      <c r="A21" s="50"/>
      <c r="B21" s="50" t="s">
        <v>75</v>
      </c>
      <c r="C21" s="2" t="s">
        <v>131</v>
      </c>
      <c r="D21" s="55" t="s">
        <v>129</v>
      </c>
      <c r="E21" s="59">
        <v>1</v>
      </c>
    </row>
    <row r="22" spans="1:5" ht="58.5">
      <c r="A22" s="50"/>
      <c r="B22" s="50"/>
      <c r="C22" s="2" t="s">
        <v>132</v>
      </c>
      <c r="D22" s="55"/>
      <c r="E22" s="59"/>
    </row>
    <row r="23" spans="1:5" ht="23.25">
      <c r="A23" s="50"/>
      <c r="B23" s="50"/>
      <c r="C23" s="2" t="s">
        <v>133</v>
      </c>
      <c r="D23" s="55"/>
      <c r="E23" s="59"/>
    </row>
    <row r="24" spans="1:5" ht="24">
      <c r="A24" s="50"/>
      <c r="B24" s="1" t="s">
        <v>29</v>
      </c>
      <c r="C24" s="2" t="s">
        <v>134</v>
      </c>
      <c r="D24" s="6" t="s">
        <v>67</v>
      </c>
      <c r="E24" s="4">
        <v>1</v>
      </c>
    </row>
    <row r="25" spans="1:5" ht="34.5">
      <c r="A25" s="50" t="s">
        <v>135</v>
      </c>
      <c r="B25" s="1" t="s">
        <v>82</v>
      </c>
      <c r="C25" s="2" t="s">
        <v>136</v>
      </c>
      <c r="D25" s="3" t="s">
        <v>109</v>
      </c>
      <c r="E25" s="4">
        <v>3</v>
      </c>
    </row>
    <row r="26" spans="1:5">
      <c r="A26" s="50"/>
      <c r="B26" s="50" t="s">
        <v>85</v>
      </c>
      <c r="C26" s="2" t="s">
        <v>137</v>
      </c>
      <c r="D26" s="55" t="s">
        <v>119</v>
      </c>
      <c r="E26" s="59">
        <v>1</v>
      </c>
    </row>
    <row r="27" spans="1:5">
      <c r="A27" s="50"/>
      <c r="B27" s="50"/>
      <c r="C27" s="2" t="s">
        <v>138</v>
      </c>
      <c r="D27" s="55"/>
      <c r="E27" s="59"/>
    </row>
    <row r="28" spans="1:5" ht="35.25">
      <c r="A28" s="50"/>
      <c r="B28" s="1" t="s">
        <v>87</v>
      </c>
      <c r="C28" s="2" t="s">
        <v>139</v>
      </c>
      <c r="D28" s="3" t="s">
        <v>109</v>
      </c>
      <c r="E28" s="4">
        <v>3</v>
      </c>
    </row>
    <row r="29" spans="1:5" ht="35.25">
      <c r="A29" s="51" t="s">
        <v>140</v>
      </c>
      <c r="B29" s="1" t="s">
        <v>91</v>
      </c>
      <c r="C29" s="2" t="s">
        <v>141</v>
      </c>
      <c r="D29" s="6" t="s">
        <v>42</v>
      </c>
      <c r="E29" s="4">
        <v>0.25</v>
      </c>
    </row>
    <row r="30" spans="1:5" ht="23.25">
      <c r="A30" s="51"/>
      <c r="B30" s="1" t="s">
        <v>94</v>
      </c>
      <c r="C30" s="2" t="s">
        <v>142</v>
      </c>
      <c r="D30" s="6" t="s">
        <v>42</v>
      </c>
      <c r="E30" s="4">
        <v>2</v>
      </c>
    </row>
    <row r="31" spans="1:5" ht="35.25">
      <c r="A31" s="51"/>
      <c r="B31" s="1" t="s">
        <v>97</v>
      </c>
      <c r="C31" s="2" t="s">
        <v>143</v>
      </c>
      <c r="D31" s="6" t="s">
        <v>42</v>
      </c>
      <c r="E31" s="4">
        <v>2</v>
      </c>
    </row>
    <row r="32" spans="1:5">
      <c r="A32" s="48" t="s">
        <v>2</v>
      </c>
      <c r="B32" s="48"/>
      <c r="C32" s="48"/>
      <c r="D32" s="48"/>
      <c r="E32" s="7">
        <f>SUM(E4:E31)</f>
        <v>17.649999999999999</v>
      </c>
    </row>
  </sheetData>
  <mergeCells count="33">
    <mergeCell ref="D13:D14"/>
    <mergeCell ref="D15:D17"/>
    <mergeCell ref="D21:D23"/>
    <mergeCell ref="D26:D27"/>
    <mergeCell ref="E2:E3"/>
    <mergeCell ref="E4:E5"/>
    <mergeCell ref="E7:E8"/>
    <mergeCell ref="E9:E10"/>
    <mergeCell ref="E13:E14"/>
    <mergeCell ref="E15:E17"/>
    <mergeCell ref="E21:E23"/>
    <mergeCell ref="E26:E27"/>
    <mergeCell ref="C2:C3"/>
    <mergeCell ref="D2:D3"/>
    <mergeCell ref="D4:D5"/>
    <mergeCell ref="D7:D8"/>
    <mergeCell ref="D9:D10"/>
    <mergeCell ref="A1:E1"/>
    <mergeCell ref="A32:D32"/>
    <mergeCell ref="A2:A3"/>
    <mergeCell ref="A4:A6"/>
    <mergeCell ref="A7:A17"/>
    <mergeCell ref="A19:A24"/>
    <mergeCell ref="A25:A28"/>
    <mergeCell ref="A29:A31"/>
    <mergeCell ref="B2:B3"/>
    <mergeCell ref="B4:B5"/>
    <mergeCell ref="B7:B8"/>
    <mergeCell ref="B9:B10"/>
    <mergeCell ref="B13:B14"/>
    <mergeCell ref="B15:B17"/>
    <mergeCell ref="B21:B23"/>
    <mergeCell ref="B26:B27"/>
  </mergeCells>
  <phoneticPr fontId="20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32"/>
  <sheetViews>
    <sheetView workbookViewId="0">
      <selection activeCell="G30" sqref="G30"/>
    </sheetView>
  </sheetViews>
  <sheetFormatPr defaultColWidth="9" defaultRowHeight="13.9"/>
  <cols>
    <col min="2" max="2" width="18.73046875" customWidth="1"/>
    <col min="3" max="3" width="27.59765625" customWidth="1"/>
    <col min="4" max="4" width="28.265625" customWidth="1"/>
    <col min="5" max="5" width="39.33203125" customWidth="1"/>
  </cols>
  <sheetData>
    <row r="1" spans="1:5" ht="22.5">
      <c r="A1" s="45" t="s">
        <v>101</v>
      </c>
      <c r="B1" s="46"/>
      <c r="C1" s="46"/>
      <c r="D1" s="46"/>
      <c r="E1" s="47"/>
    </row>
    <row r="2" spans="1:5">
      <c r="A2" s="49" t="s">
        <v>13</v>
      </c>
      <c r="B2" s="52" t="s">
        <v>14</v>
      </c>
      <c r="C2" s="52" t="s">
        <v>15</v>
      </c>
      <c r="D2" s="52" t="s">
        <v>17</v>
      </c>
      <c r="E2" s="57" t="s">
        <v>102</v>
      </c>
    </row>
    <row r="3" spans="1:5">
      <c r="A3" s="49"/>
      <c r="B3" s="52"/>
      <c r="C3" s="52"/>
      <c r="D3" s="52"/>
      <c r="E3" s="58"/>
    </row>
    <row r="4" spans="1:5">
      <c r="A4" s="50" t="s">
        <v>103</v>
      </c>
      <c r="B4" s="50" t="s">
        <v>104</v>
      </c>
      <c r="C4" s="2" t="s">
        <v>105</v>
      </c>
      <c r="D4" s="55" t="s">
        <v>106</v>
      </c>
      <c r="E4" s="59">
        <v>0</v>
      </c>
    </row>
    <row r="5" spans="1:5">
      <c r="A5" s="50"/>
      <c r="B5" s="50"/>
      <c r="C5" s="2" t="s">
        <v>107</v>
      </c>
      <c r="D5" s="55"/>
      <c r="E5" s="59"/>
    </row>
    <row r="6" spans="1:5" ht="46.5">
      <c r="A6" s="50"/>
      <c r="B6" s="1" t="s">
        <v>25</v>
      </c>
      <c r="C6" s="2" t="s">
        <v>108</v>
      </c>
      <c r="D6" s="3" t="s">
        <v>109</v>
      </c>
      <c r="E6" s="4">
        <v>1.7</v>
      </c>
    </row>
    <row r="7" spans="1:5" ht="24">
      <c r="A7" s="50" t="s">
        <v>110</v>
      </c>
      <c r="B7" s="50" t="s">
        <v>33</v>
      </c>
      <c r="C7" s="2" t="s">
        <v>111</v>
      </c>
      <c r="D7" s="55" t="s">
        <v>112</v>
      </c>
      <c r="E7" s="59">
        <v>0</v>
      </c>
    </row>
    <row r="8" spans="1:5" ht="35.25">
      <c r="A8" s="50"/>
      <c r="B8" s="50"/>
      <c r="C8" s="2" t="s">
        <v>113</v>
      </c>
      <c r="D8" s="55"/>
      <c r="E8" s="59"/>
    </row>
    <row r="9" spans="1:5">
      <c r="A9" s="50"/>
      <c r="B9" s="50" t="s">
        <v>39</v>
      </c>
      <c r="C9" s="5"/>
      <c r="D9" s="55" t="s">
        <v>109</v>
      </c>
      <c r="E9" s="59">
        <v>0</v>
      </c>
    </row>
    <row r="10" spans="1:5" ht="36">
      <c r="A10" s="50"/>
      <c r="B10" s="50"/>
      <c r="C10" s="2" t="s">
        <v>114</v>
      </c>
      <c r="D10" s="55"/>
      <c r="E10" s="59"/>
    </row>
    <row r="11" spans="1:5" ht="33.75">
      <c r="A11" s="50"/>
      <c r="B11" s="1" t="s">
        <v>43</v>
      </c>
      <c r="C11" s="2" t="s">
        <v>115</v>
      </c>
      <c r="D11" s="3" t="s">
        <v>106</v>
      </c>
      <c r="E11" s="4">
        <v>0.1</v>
      </c>
    </row>
    <row r="12" spans="1:5" ht="46.5">
      <c r="A12" s="50"/>
      <c r="B12" s="1" t="s">
        <v>47</v>
      </c>
      <c r="C12" s="2" t="s">
        <v>116</v>
      </c>
      <c r="D12" s="3" t="s">
        <v>109</v>
      </c>
      <c r="E12" s="4">
        <v>0</v>
      </c>
    </row>
    <row r="13" spans="1:5" ht="36">
      <c r="A13" s="50"/>
      <c r="B13" s="50" t="s">
        <v>117</v>
      </c>
      <c r="C13" s="5" t="s">
        <v>118</v>
      </c>
      <c r="D13" s="55" t="s">
        <v>119</v>
      </c>
      <c r="E13" s="59">
        <v>1</v>
      </c>
    </row>
    <row r="14" spans="1:5" ht="35.25">
      <c r="A14" s="50"/>
      <c r="B14" s="50"/>
      <c r="C14" s="5" t="s">
        <v>120</v>
      </c>
      <c r="D14" s="55"/>
      <c r="E14" s="59"/>
    </row>
    <row r="15" spans="1:5" ht="47.25">
      <c r="A15" s="50"/>
      <c r="B15" s="50" t="s">
        <v>54</v>
      </c>
      <c r="C15" s="5" t="s">
        <v>121</v>
      </c>
      <c r="D15" s="56" t="s">
        <v>122</v>
      </c>
      <c r="E15" s="59">
        <v>0</v>
      </c>
    </row>
    <row r="16" spans="1:5" ht="23.25">
      <c r="A16" s="50"/>
      <c r="B16" s="50"/>
      <c r="C16" s="5" t="s">
        <v>123</v>
      </c>
      <c r="D16" s="56"/>
      <c r="E16" s="59"/>
    </row>
    <row r="17" spans="1:5" ht="48">
      <c r="A17" s="50"/>
      <c r="B17" s="50"/>
      <c r="C17" s="5" t="s">
        <v>124</v>
      </c>
      <c r="D17" s="56"/>
      <c r="E17" s="59"/>
    </row>
    <row r="18" spans="1:5" ht="35.25">
      <c r="A18" s="1" t="s">
        <v>125</v>
      </c>
      <c r="B18" s="1" t="s">
        <v>64</v>
      </c>
      <c r="C18" s="2" t="s">
        <v>126</v>
      </c>
      <c r="D18" s="3" t="s">
        <v>109</v>
      </c>
      <c r="E18" s="4">
        <v>1.7</v>
      </c>
    </row>
    <row r="19" spans="1:5" ht="56.25">
      <c r="A19" s="50" t="s">
        <v>127</v>
      </c>
      <c r="B19" s="1" t="s">
        <v>70</v>
      </c>
      <c r="C19" s="2" t="s">
        <v>128</v>
      </c>
      <c r="D19" s="3" t="s">
        <v>129</v>
      </c>
      <c r="E19" s="4">
        <v>0</v>
      </c>
    </row>
    <row r="20" spans="1:5" ht="125.25">
      <c r="A20" s="50"/>
      <c r="B20" s="1" t="s">
        <v>73</v>
      </c>
      <c r="C20" s="2" t="s">
        <v>130</v>
      </c>
      <c r="D20" s="3" t="s">
        <v>129</v>
      </c>
      <c r="E20" s="4">
        <v>5</v>
      </c>
    </row>
    <row r="21" spans="1:5" ht="70.5">
      <c r="A21" s="50"/>
      <c r="B21" s="50" t="s">
        <v>75</v>
      </c>
      <c r="C21" s="2" t="s">
        <v>131</v>
      </c>
      <c r="D21" s="55" t="s">
        <v>129</v>
      </c>
      <c r="E21" s="59">
        <v>4.5</v>
      </c>
    </row>
    <row r="22" spans="1:5" ht="58.5">
      <c r="A22" s="50"/>
      <c r="B22" s="50"/>
      <c r="C22" s="2" t="s">
        <v>132</v>
      </c>
      <c r="D22" s="55"/>
      <c r="E22" s="59"/>
    </row>
    <row r="23" spans="1:5" ht="23.25">
      <c r="A23" s="50"/>
      <c r="B23" s="50"/>
      <c r="C23" s="2" t="s">
        <v>133</v>
      </c>
      <c r="D23" s="55"/>
      <c r="E23" s="59"/>
    </row>
    <row r="24" spans="1:5" ht="24">
      <c r="A24" s="50"/>
      <c r="B24" s="1" t="s">
        <v>29</v>
      </c>
      <c r="C24" s="2" t="s">
        <v>134</v>
      </c>
      <c r="D24" s="6" t="s">
        <v>67</v>
      </c>
      <c r="E24" s="4">
        <v>1.5</v>
      </c>
    </row>
    <row r="25" spans="1:5" ht="34.5">
      <c r="A25" s="50" t="s">
        <v>135</v>
      </c>
      <c r="B25" s="1" t="s">
        <v>82</v>
      </c>
      <c r="C25" s="2" t="s">
        <v>136</v>
      </c>
      <c r="D25" s="3" t="s">
        <v>109</v>
      </c>
      <c r="E25" s="4">
        <v>3</v>
      </c>
    </row>
    <row r="26" spans="1:5">
      <c r="A26" s="50"/>
      <c r="B26" s="50" t="s">
        <v>85</v>
      </c>
      <c r="C26" s="2" t="s">
        <v>137</v>
      </c>
      <c r="D26" s="55" t="s">
        <v>119</v>
      </c>
      <c r="E26" s="59">
        <v>0.5</v>
      </c>
    </row>
    <row r="27" spans="1:5">
      <c r="A27" s="50"/>
      <c r="B27" s="50"/>
      <c r="C27" s="2" t="s">
        <v>138</v>
      </c>
      <c r="D27" s="55"/>
      <c r="E27" s="59"/>
    </row>
    <row r="28" spans="1:5" ht="35.25">
      <c r="A28" s="50"/>
      <c r="B28" s="1" t="s">
        <v>87</v>
      </c>
      <c r="C28" s="2" t="s">
        <v>139</v>
      </c>
      <c r="D28" s="3" t="s">
        <v>109</v>
      </c>
      <c r="E28" s="4">
        <v>3</v>
      </c>
    </row>
    <row r="29" spans="1:5" ht="35.25">
      <c r="A29" s="51" t="s">
        <v>140</v>
      </c>
      <c r="B29" s="1" t="s">
        <v>91</v>
      </c>
      <c r="C29" s="2" t="s">
        <v>141</v>
      </c>
      <c r="D29" s="6" t="s">
        <v>42</v>
      </c>
      <c r="E29" s="4">
        <v>0</v>
      </c>
    </row>
    <row r="30" spans="1:5" ht="23.25">
      <c r="A30" s="51"/>
      <c r="B30" s="1" t="s">
        <v>94</v>
      </c>
      <c r="C30" s="2" t="s">
        <v>142</v>
      </c>
      <c r="D30" s="6" t="s">
        <v>42</v>
      </c>
      <c r="E30" s="4">
        <v>2</v>
      </c>
    </row>
    <row r="31" spans="1:5" ht="35.25">
      <c r="A31" s="51"/>
      <c r="B31" s="1" t="s">
        <v>97</v>
      </c>
      <c r="C31" s="2" t="s">
        <v>143</v>
      </c>
      <c r="D31" s="6" t="s">
        <v>42</v>
      </c>
      <c r="E31" s="4">
        <v>0</v>
      </c>
    </row>
    <row r="32" spans="1:5" ht="36" customHeight="1">
      <c r="A32" s="48" t="s">
        <v>2</v>
      </c>
      <c r="B32" s="48"/>
      <c r="C32" s="48"/>
      <c r="D32" s="48"/>
      <c r="E32" s="7">
        <f>SUM(E4:E31)</f>
        <v>24</v>
      </c>
    </row>
  </sheetData>
  <mergeCells count="33">
    <mergeCell ref="D13:D14"/>
    <mergeCell ref="D15:D17"/>
    <mergeCell ref="D21:D23"/>
    <mergeCell ref="D26:D27"/>
    <mergeCell ref="E2:E3"/>
    <mergeCell ref="E4:E5"/>
    <mergeCell ref="E7:E8"/>
    <mergeCell ref="E9:E10"/>
    <mergeCell ref="E13:E14"/>
    <mergeCell ref="E15:E17"/>
    <mergeCell ref="E21:E23"/>
    <mergeCell ref="E26:E27"/>
    <mergeCell ref="C2:C3"/>
    <mergeCell ref="D2:D3"/>
    <mergeCell ref="D4:D5"/>
    <mergeCell ref="D7:D8"/>
    <mergeCell ref="D9:D10"/>
    <mergeCell ref="A1:E1"/>
    <mergeCell ref="A32:D32"/>
    <mergeCell ref="A2:A3"/>
    <mergeCell ref="A4:A6"/>
    <mergeCell ref="A7:A17"/>
    <mergeCell ref="A19:A24"/>
    <mergeCell ref="A25:A28"/>
    <mergeCell ref="A29:A31"/>
    <mergeCell ref="B2:B3"/>
    <mergeCell ref="B4:B5"/>
    <mergeCell ref="B7:B8"/>
    <mergeCell ref="B9:B10"/>
    <mergeCell ref="B13:B14"/>
    <mergeCell ref="B15:B17"/>
    <mergeCell ref="B21:B23"/>
    <mergeCell ref="B26:B27"/>
  </mergeCells>
  <phoneticPr fontId="20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2"/>
  <sheetViews>
    <sheetView workbookViewId="0">
      <selection activeCell="G32" sqref="G32"/>
    </sheetView>
  </sheetViews>
  <sheetFormatPr defaultColWidth="9" defaultRowHeight="13.9"/>
  <cols>
    <col min="2" max="2" width="18.73046875" customWidth="1"/>
    <col min="3" max="3" width="27.59765625" customWidth="1"/>
    <col min="4" max="4" width="28.265625" customWidth="1"/>
    <col min="5" max="5" width="39.33203125" customWidth="1"/>
  </cols>
  <sheetData>
    <row r="1" spans="1:5" ht="22.5">
      <c r="A1" s="45" t="s">
        <v>101</v>
      </c>
      <c r="B1" s="46"/>
      <c r="C1" s="46"/>
      <c r="D1" s="46"/>
      <c r="E1" s="47"/>
    </row>
    <row r="2" spans="1:5">
      <c r="A2" s="49" t="s">
        <v>13</v>
      </c>
      <c r="B2" s="52" t="s">
        <v>14</v>
      </c>
      <c r="C2" s="52" t="s">
        <v>15</v>
      </c>
      <c r="D2" s="52" t="s">
        <v>17</v>
      </c>
      <c r="E2" s="57" t="s">
        <v>102</v>
      </c>
    </row>
    <row r="3" spans="1:5">
      <c r="A3" s="49"/>
      <c r="B3" s="52"/>
      <c r="C3" s="52"/>
      <c r="D3" s="52"/>
      <c r="E3" s="58"/>
    </row>
    <row r="4" spans="1:5">
      <c r="A4" s="50" t="s">
        <v>103</v>
      </c>
      <c r="B4" s="50" t="s">
        <v>104</v>
      </c>
      <c r="C4" s="2" t="s">
        <v>105</v>
      </c>
      <c r="D4" s="55" t="s">
        <v>106</v>
      </c>
      <c r="E4" s="59">
        <v>0</v>
      </c>
    </row>
    <row r="5" spans="1:5">
      <c r="A5" s="50"/>
      <c r="B5" s="50"/>
      <c r="C5" s="2" t="s">
        <v>107</v>
      </c>
      <c r="D5" s="55"/>
      <c r="E5" s="59"/>
    </row>
    <row r="6" spans="1:5" ht="46.5">
      <c r="A6" s="50"/>
      <c r="B6" s="1" t="s">
        <v>25</v>
      </c>
      <c r="C6" s="2" t="s">
        <v>108</v>
      </c>
      <c r="D6" s="3" t="s">
        <v>109</v>
      </c>
      <c r="E6" s="4">
        <v>0.9</v>
      </c>
    </row>
    <row r="7" spans="1:5" ht="24">
      <c r="A7" s="50" t="s">
        <v>110</v>
      </c>
      <c r="B7" s="50" t="s">
        <v>33</v>
      </c>
      <c r="C7" s="2" t="s">
        <v>111</v>
      </c>
      <c r="D7" s="55" t="s">
        <v>112</v>
      </c>
      <c r="E7" s="59">
        <v>0</v>
      </c>
    </row>
    <row r="8" spans="1:5" ht="35.25">
      <c r="A8" s="50"/>
      <c r="B8" s="50"/>
      <c r="C8" s="2" t="s">
        <v>113</v>
      </c>
      <c r="D8" s="55"/>
      <c r="E8" s="59"/>
    </row>
    <row r="9" spans="1:5">
      <c r="A9" s="50"/>
      <c r="B9" s="50" t="s">
        <v>39</v>
      </c>
      <c r="C9" s="5"/>
      <c r="D9" s="55" t="s">
        <v>109</v>
      </c>
      <c r="E9" s="59">
        <v>1</v>
      </c>
    </row>
    <row r="10" spans="1:5" ht="36">
      <c r="A10" s="50"/>
      <c r="B10" s="50"/>
      <c r="C10" s="2" t="s">
        <v>114</v>
      </c>
      <c r="D10" s="55"/>
      <c r="E10" s="59"/>
    </row>
    <row r="11" spans="1:5" ht="33.75">
      <c r="A11" s="50"/>
      <c r="B11" s="1" t="s">
        <v>43</v>
      </c>
      <c r="C11" s="2" t="s">
        <v>115</v>
      </c>
      <c r="D11" s="3" t="s">
        <v>106</v>
      </c>
      <c r="E11" s="4">
        <v>0</v>
      </c>
    </row>
    <row r="12" spans="1:5" ht="46.5">
      <c r="A12" s="50"/>
      <c r="B12" s="1" t="s">
        <v>47</v>
      </c>
      <c r="C12" s="2" t="s">
        <v>116</v>
      </c>
      <c r="D12" s="3" t="s">
        <v>109</v>
      </c>
      <c r="E12" s="4">
        <v>0</v>
      </c>
    </row>
    <row r="13" spans="1:5" ht="36">
      <c r="A13" s="50"/>
      <c r="B13" s="50" t="s">
        <v>117</v>
      </c>
      <c r="C13" s="5" t="s">
        <v>118</v>
      </c>
      <c r="D13" s="55" t="s">
        <v>119</v>
      </c>
      <c r="E13" s="59">
        <v>1</v>
      </c>
    </row>
    <row r="14" spans="1:5" ht="35.25">
      <c r="A14" s="50"/>
      <c r="B14" s="50"/>
      <c r="C14" s="5" t="s">
        <v>120</v>
      </c>
      <c r="D14" s="55"/>
      <c r="E14" s="59"/>
    </row>
    <row r="15" spans="1:5" ht="47.25">
      <c r="A15" s="50"/>
      <c r="B15" s="50" t="s">
        <v>54</v>
      </c>
      <c r="C15" s="5" t="s">
        <v>121</v>
      </c>
      <c r="D15" s="56" t="s">
        <v>122</v>
      </c>
      <c r="E15" s="59">
        <v>4</v>
      </c>
    </row>
    <row r="16" spans="1:5" ht="23.25">
      <c r="A16" s="50"/>
      <c r="B16" s="50"/>
      <c r="C16" s="5" t="s">
        <v>123</v>
      </c>
      <c r="D16" s="56"/>
      <c r="E16" s="59"/>
    </row>
    <row r="17" spans="1:5" ht="48">
      <c r="A17" s="50"/>
      <c r="B17" s="50"/>
      <c r="C17" s="5" t="s">
        <v>124</v>
      </c>
      <c r="D17" s="56"/>
      <c r="E17" s="59"/>
    </row>
    <row r="18" spans="1:5" ht="35.25">
      <c r="A18" s="1" t="s">
        <v>125</v>
      </c>
      <c r="B18" s="1" t="s">
        <v>64</v>
      </c>
      <c r="C18" s="2" t="s">
        <v>126</v>
      </c>
      <c r="D18" s="3" t="s">
        <v>109</v>
      </c>
      <c r="E18" s="4">
        <v>1</v>
      </c>
    </row>
    <row r="19" spans="1:5" ht="56.25">
      <c r="A19" s="50" t="s">
        <v>127</v>
      </c>
      <c r="B19" s="1" t="s">
        <v>70</v>
      </c>
      <c r="C19" s="2" t="s">
        <v>128</v>
      </c>
      <c r="D19" s="3" t="s">
        <v>129</v>
      </c>
      <c r="E19" s="4">
        <v>0</v>
      </c>
    </row>
    <row r="20" spans="1:5" ht="125.25">
      <c r="A20" s="50"/>
      <c r="B20" s="1" t="s">
        <v>73</v>
      </c>
      <c r="C20" s="2" t="s">
        <v>130</v>
      </c>
      <c r="D20" s="3" t="s">
        <v>129</v>
      </c>
      <c r="E20" s="8">
        <v>2.1</v>
      </c>
    </row>
    <row r="21" spans="1:5" ht="70.5">
      <c r="A21" s="50"/>
      <c r="B21" s="50" t="s">
        <v>75</v>
      </c>
      <c r="C21" s="2" t="s">
        <v>131</v>
      </c>
      <c r="D21" s="55" t="s">
        <v>129</v>
      </c>
      <c r="E21" s="59">
        <v>1.5</v>
      </c>
    </row>
    <row r="22" spans="1:5" ht="58.5">
      <c r="A22" s="50"/>
      <c r="B22" s="50"/>
      <c r="C22" s="2" t="s">
        <v>132</v>
      </c>
      <c r="D22" s="55"/>
      <c r="E22" s="59"/>
    </row>
    <row r="23" spans="1:5" ht="23.25">
      <c r="A23" s="50"/>
      <c r="B23" s="50"/>
      <c r="C23" s="2" t="s">
        <v>133</v>
      </c>
      <c r="D23" s="55"/>
      <c r="E23" s="59"/>
    </row>
    <row r="24" spans="1:5" ht="24">
      <c r="A24" s="50"/>
      <c r="B24" s="1" t="s">
        <v>29</v>
      </c>
      <c r="C24" s="2" t="s">
        <v>134</v>
      </c>
      <c r="D24" s="6" t="s">
        <v>67</v>
      </c>
      <c r="E24" s="4">
        <v>0</v>
      </c>
    </row>
    <row r="25" spans="1:5" ht="34.5">
      <c r="A25" s="50" t="s">
        <v>135</v>
      </c>
      <c r="B25" s="1" t="s">
        <v>82</v>
      </c>
      <c r="C25" s="2" t="s">
        <v>136</v>
      </c>
      <c r="D25" s="3" t="s">
        <v>109</v>
      </c>
      <c r="E25" s="4">
        <v>3</v>
      </c>
    </row>
    <row r="26" spans="1:5">
      <c r="A26" s="50"/>
      <c r="B26" s="50" t="s">
        <v>85</v>
      </c>
      <c r="C26" s="2" t="s">
        <v>137</v>
      </c>
      <c r="D26" s="55" t="s">
        <v>119</v>
      </c>
      <c r="E26" s="59">
        <v>0.5</v>
      </c>
    </row>
    <row r="27" spans="1:5">
      <c r="A27" s="50"/>
      <c r="B27" s="50"/>
      <c r="C27" s="2" t="s">
        <v>138</v>
      </c>
      <c r="D27" s="55"/>
      <c r="E27" s="59"/>
    </row>
    <row r="28" spans="1:5" ht="35.25">
      <c r="A28" s="50"/>
      <c r="B28" s="1" t="s">
        <v>87</v>
      </c>
      <c r="C28" s="2" t="s">
        <v>139</v>
      </c>
      <c r="D28" s="3" t="s">
        <v>109</v>
      </c>
      <c r="E28" s="4">
        <v>2</v>
      </c>
    </row>
    <row r="29" spans="1:5" ht="35.25">
      <c r="A29" s="51" t="s">
        <v>140</v>
      </c>
      <c r="B29" s="1" t="s">
        <v>91</v>
      </c>
      <c r="C29" s="2" t="s">
        <v>141</v>
      </c>
      <c r="D29" s="6" t="s">
        <v>42</v>
      </c>
      <c r="E29" s="4">
        <v>0.25</v>
      </c>
    </row>
    <row r="30" spans="1:5" ht="23.25">
      <c r="A30" s="51"/>
      <c r="B30" s="1" t="s">
        <v>94</v>
      </c>
      <c r="C30" s="2" t="s">
        <v>142</v>
      </c>
      <c r="D30" s="6" t="s">
        <v>42</v>
      </c>
      <c r="E30" s="4">
        <v>2</v>
      </c>
    </row>
    <row r="31" spans="1:5" ht="35.25">
      <c r="A31" s="51"/>
      <c r="B31" s="1" t="s">
        <v>97</v>
      </c>
      <c r="C31" s="2" t="s">
        <v>143</v>
      </c>
      <c r="D31" s="6" t="s">
        <v>42</v>
      </c>
      <c r="E31" s="4">
        <v>0</v>
      </c>
    </row>
    <row r="32" spans="1:5" ht="25.5" customHeight="1">
      <c r="A32" s="48" t="s">
        <v>2</v>
      </c>
      <c r="B32" s="48"/>
      <c r="C32" s="48"/>
      <c r="D32" s="48"/>
      <c r="E32" s="7">
        <f>SUM(E4:E31)</f>
        <v>19.25</v>
      </c>
    </row>
  </sheetData>
  <mergeCells count="33">
    <mergeCell ref="D13:D14"/>
    <mergeCell ref="D15:D17"/>
    <mergeCell ref="D21:D23"/>
    <mergeCell ref="D26:D27"/>
    <mergeCell ref="E2:E3"/>
    <mergeCell ref="E4:E5"/>
    <mergeCell ref="E7:E8"/>
    <mergeCell ref="E9:E10"/>
    <mergeCell ref="E13:E14"/>
    <mergeCell ref="E15:E17"/>
    <mergeCell ref="E21:E23"/>
    <mergeCell ref="E26:E27"/>
    <mergeCell ref="C2:C3"/>
    <mergeCell ref="D2:D3"/>
    <mergeCell ref="D4:D5"/>
    <mergeCell ref="D7:D8"/>
    <mergeCell ref="D9:D10"/>
    <mergeCell ref="A1:E1"/>
    <mergeCell ref="A32:D32"/>
    <mergeCell ref="A2:A3"/>
    <mergeCell ref="A4:A6"/>
    <mergeCell ref="A7:A17"/>
    <mergeCell ref="A19:A24"/>
    <mergeCell ref="A25:A28"/>
    <mergeCell ref="A29:A31"/>
    <mergeCell ref="B2:B3"/>
    <mergeCell ref="B4:B5"/>
    <mergeCell ref="B7:B8"/>
    <mergeCell ref="B9:B10"/>
    <mergeCell ref="B13:B14"/>
    <mergeCell ref="B15:B17"/>
    <mergeCell ref="B21:B23"/>
    <mergeCell ref="B26:B27"/>
  </mergeCells>
  <phoneticPr fontId="20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32"/>
  <sheetViews>
    <sheetView workbookViewId="0">
      <selection activeCell="H31" sqref="H31"/>
    </sheetView>
  </sheetViews>
  <sheetFormatPr defaultColWidth="9" defaultRowHeight="13.9"/>
  <cols>
    <col min="2" max="2" width="18.73046875" customWidth="1"/>
    <col min="3" max="3" width="27.59765625" customWidth="1"/>
    <col min="4" max="4" width="28.265625" customWidth="1"/>
    <col min="5" max="5" width="39.33203125" customWidth="1"/>
  </cols>
  <sheetData>
    <row r="1" spans="1:5" ht="22.5">
      <c r="A1" s="45" t="s">
        <v>101</v>
      </c>
      <c r="B1" s="46"/>
      <c r="C1" s="46"/>
      <c r="D1" s="46"/>
      <c r="E1" s="47"/>
    </row>
    <row r="2" spans="1:5">
      <c r="A2" s="49" t="s">
        <v>13</v>
      </c>
      <c r="B2" s="52" t="s">
        <v>14</v>
      </c>
      <c r="C2" s="52" t="s">
        <v>15</v>
      </c>
      <c r="D2" s="52" t="s">
        <v>17</v>
      </c>
      <c r="E2" s="57" t="s">
        <v>102</v>
      </c>
    </row>
    <row r="3" spans="1:5">
      <c r="A3" s="49"/>
      <c r="B3" s="52"/>
      <c r="C3" s="52"/>
      <c r="D3" s="52"/>
      <c r="E3" s="58"/>
    </row>
    <row r="4" spans="1:5">
      <c r="A4" s="50" t="s">
        <v>103</v>
      </c>
      <c r="B4" s="50" t="s">
        <v>104</v>
      </c>
      <c r="C4" s="2" t="s">
        <v>105</v>
      </c>
      <c r="D4" s="55" t="s">
        <v>106</v>
      </c>
      <c r="E4" s="59">
        <v>0</v>
      </c>
    </row>
    <row r="5" spans="1:5">
      <c r="A5" s="50"/>
      <c r="B5" s="50"/>
      <c r="C5" s="2" t="s">
        <v>107</v>
      </c>
      <c r="D5" s="55"/>
      <c r="E5" s="59"/>
    </row>
    <row r="6" spans="1:5" ht="46.5">
      <c r="A6" s="50"/>
      <c r="B6" s="1" t="s">
        <v>25</v>
      </c>
      <c r="C6" s="2" t="s">
        <v>108</v>
      </c>
      <c r="D6" s="3" t="s">
        <v>109</v>
      </c>
      <c r="E6" s="4">
        <v>1.6</v>
      </c>
    </row>
    <row r="7" spans="1:5" ht="24">
      <c r="A7" s="50" t="s">
        <v>110</v>
      </c>
      <c r="B7" s="50" t="s">
        <v>33</v>
      </c>
      <c r="C7" s="2" t="s">
        <v>111</v>
      </c>
      <c r="D7" s="55" t="s">
        <v>112</v>
      </c>
      <c r="E7" s="59">
        <v>3</v>
      </c>
    </row>
    <row r="8" spans="1:5" ht="35.25">
      <c r="A8" s="50"/>
      <c r="B8" s="50"/>
      <c r="C8" s="2" t="s">
        <v>113</v>
      </c>
      <c r="D8" s="55"/>
      <c r="E8" s="59"/>
    </row>
    <row r="9" spans="1:5">
      <c r="A9" s="50"/>
      <c r="B9" s="50" t="s">
        <v>39</v>
      </c>
      <c r="C9" s="5"/>
      <c r="D9" s="55" t="s">
        <v>109</v>
      </c>
      <c r="E9" s="59">
        <v>2</v>
      </c>
    </row>
    <row r="10" spans="1:5" ht="36">
      <c r="A10" s="50"/>
      <c r="B10" s="50"/>
      <c r="C10" s="2" t="s">
        <v>114</v>
      </c>
      <c r="D10" s="55"/>
      <c r="E10" s="59"/>
    </row>
    <row r="11" spans="1:5" ht="33.75">
      <c r="A11" s="50"/>
      <c r="B11" s="1" t="s">
        <v>43</v>
      </c>
      <c r="C11" s="2" t="s">
        <v>115</v>
      </c>
      <c r="D11" s="3" t="s">
        <v>106</v>
      </c>
      <c r="E11" s="4">
        <v>0</v>
      </c>
    </row>
    <row r="12" spans="1:5" ht="46.5">
      <c r="A12" s="50"/>
      <c r="B12" s="1" t="s">
        <v>47</v>
      </c>
      <c r="C12" s="2" t="s">
        <v>116</v>
      </c>
      <c r="D12" s="3" t="s">
        <v>109</v>
      </c>
      <c r="E12" s="4">
        <v>0</v>
      </c>
    </row>
    <row r="13" spans="1:5" ht="36">
      <c r="A13" s="50"/>
      <c r="B13" s="50" t="s">
        <v>117</v>
      </c>
      <c r="C13" s="5" t="s">
        <v>118</v>
      </c>
      <c r="D13" s="55" t="s">
        <v>119</v>
      </c>
      <c r="E13" s="59">
        <v>2</v>
      </c>
    </row>
    <row r="14" spans="1:5" ht="35.25">
      <c r="A14" s="50"/>
      <c r="B14" s="50"/>
      <c r="C14" s="5" t="s">
        <v>120</v>
      </c>
      <c r="D14" s="55"/>
      <c r="E14" s="59"/>
    </row>
    <row r="15" spans="1:5" ht="47.25">
      <c r="A15" s="50"/>
      <c r="B15" s="50" t="s">
        <v>54</v>
      </c>
      <c r="C15" s="5" t="s">
        <v>121</v>
      </c>
      <c r="D15" s="56" t="s">
        <v>122</v>
      </c>
      <c r="E15" s="59">
        <v>0</v>
      </c>
    </row>
    <row r="16" spans="1:5" ht="23.25">
      <c r="A16" s="50"/>
      <c r="B16" s="50"/>
      <c r="C16" s="5" t="s">
        <v>123</v>
      </c>
      <c r="D16" s="56"/>
      <c r="E16" s="59"/>
    </row>
    <row r="17" spans="1:5" ht="48">
      <c r="A17" s="50"/>
      <c r="B17" s="50"/>
      <c r="C17" s="5" t="s">
        <v>124</v>
      </c>
      <c r="D17" s="56"/>
      <c r="E17" s="59"/>
    </row>
    <row r="18" spans="1:5" ht="35.25">
      <c r="A18" s="1" t="s">
        <v>125</v>
      </c>
      <c r="B18" s="1" t="s">
        <v>64</v>
      </c>
      <c r="C18" s="2" t="s">
        <v>126</v>
      </c>
      <c r="D18" s="3" t="s">
        <v>109</v>
      </c>
      <c r="E18" s="4">
        <v>2.1</v>
      </c>
    </row>
    <row r="19" spans="1:5" ht="56.25">
      <c r="A19" s="50" t="s">
        <v>127</v>
      </c>
      <c r="B19" s="1" t="s">
        <v>70</v>
      </c>
      <c r="C19" s="2" t="s">
        <v>128</v>
      </c>
      <c r="D19" s="3" t="s">
        <v>129</v>
      </c>
      <c r="E19" s="4">
        <v>3</v>
      </c>
    </row>
    <row r="20" spans="1:5" ht="125.25">
      <c r="A20" s="50"/>
      <c r="B20" s="1" t="s">
        <v>73</v>
      </c>
      <c r="C20" s="2" t="s">
        <v>130</v>
      </c>
      <c r="D20" s="3" t="s">
        <v>129</v>
      </c>
      <c r="E20" s="4">
        <v>5</v>
      </c>
    </row>
    <row r="21" spans="1:5" ht="70.5">
      <c r="A21" s="50"/>
      <c r="B21" s="50" t="s">
        <v>75</v>
      </c>
      <c r="C21" s="2" t="s">
        <v>131</v>
      </c>
      <c r="D21" s="55" t="s">
        <v>129</v>
      </c>
      <c r="E21" s="59">
        <v>5</v>
      </c>
    </row>
    <row r="22" spans="1:5" ht="58.5">
      <c r="A22" s="50"/>
      <c r="B22" s="50"/>
      <c r="C22" s="2" t="s">
        <v>132</v>
      </c>
      <c r="D22" s="55"/>
      <c r="E22" s="59"/>
    </row>
    <row r="23" spans="1:5" ht="23.25">
      <c r="A23" s="50"/>
      <c r="B23" s="50"/>
      <c r="C23" s="2" t="s">
        <v>133</v>
      </c>
      <c r="D23" s="55"/>
      <c r="E23" s="59"/>
    </row>
    <row r="24" spans="1:5" ht="24">
      <c r="A24" s="50"/>
      <c r="B24" s="1" t="s">
        <v>29</v>
      </c>
      <c r="C24" s="2" t="s">
        <v>134</v>
      </c>
      <c r="D24" s="6" t="s">
        <v>67</v>
      </c>
      <c r="E24" s="4">
        <v>0.5</v>
      </c>
    </row>
    <row r="25" spans="1:5" ht="34.5">
      <c r="A25" s="50" t="s">
        <v>135</v>
      </c>
      <c r="B25" s="1" t="s">
        <v>82</v>
      </c>
      <c r="C25" s="2" t="s">
        <v>136</v>
      </c>
      <c r="D25" s="3" t="s">
        <v>109</v>
      </c>
      <c r="E25" s="4">
        <v>3</v>
      </c>
    </row>
    <row r="26" spans="1:5">
      <c r="A26" s="50"/>
      <c r="B26" s="50" t="s">
        <v>85</v>
      </c>
      <c r="C26" s="2" t="s">
        <v>137</v>
      </c>
      <c r="D26" s="55" t="s">
        <v>119</v>
      </c>
      <c r="E26" s="59">
        <v>1.5</v>
      </c>
    </row>
    <row r="27" spans="1:5">
      <c r="A27" s="50"/>
      <c r="B27" s="50"/>
      <c r="C27" s="2" t="s">
        <v>138</v>
      </c>
      <c r="D27" s="55"/>
      <c r="E27" s="59"/>
    </row>
    <row r="28" spans="1:5" ht="35.25">
      <c r="A28" s="50"/>
      <c r="B28" s="1" t="s">
        <v>87</v>
      </c>
      <c r="C28" s="2" t="s">
        <v>139</v>
      </c>
      <c r="D28" s="3" t="s">
        <v>109</v>
      </c>
      <c r="E28" s="4">
        <v>3</v>
      </c>
    </row>
    <row r="29" spans="1:5" ht="35.25">
      <c r="A29" s="51" t="s">
        <v>140</v>
      </c>
      <c r="B29" s="1" t="s">
        <v>91</v>
      </c>
      <c r="C29" s="2" t="s">
        <v>141</v>
      </c>
      <c r="D29" s="6" t="s">
        <v>42</v>
      </c>
      <c r="E29" s="4">
        <v>0.5</v>
      </c>
    </row>
    <row r="30" spans="1:5" ht="23.25">
      <c r="A30" s="51"/>
      <c r="B30" s="1" t="s">
        <v>94</v>
      </c>
      <c r="C30" s="2" t="s">
        <v>142</v>
      </c>
      <c r="D30" s="6" t="s">
        <v>42</v>
      </c>
      <c r="E30" s="4">
        <v>2</v>
      </c>
    </row>
    <row r="31" spans="1:5" ht="35.25">
      <c r="A31" s="51"/>
      <c r="B31" s="1" t="s">
        <v>97</v>
      </c>
      <c r="C31" s="2" t="s">
        <v>143</v>
      </c>
      <c r="D31" s="6" t="s">
        <v>42</v>
      </c>
      <c r="E31" s="4">
        <v>1</v>
      </c>
    </row>
    <row r="32" spans="1:5" ht="36.75" customHeight="1">
      <c r="A32" s="48" t="s">
        <v>2</v>
      </c>
      <c r="B32" s="48"/>
      <c r="C32" s="48"/>
      <c r="D32" s="48"/>
      <c r="E32" s="7">
        <f>SUM(E4:E31)</f>
        <v>35.200000000000003</v>
      </c>
    </row>
  </sheetData>
  <mergeCells count="33">
    <mergeCell ref="D13:D14"/>
    <mergeCell ref="D15:D17"/>
    <mergeCell ref="D21:D23"/>
    <mergeCell ref="D26:D27"/>
    <mergeCell ref="E2:E3"/>
    <mergeCell ref="E4:E5"/>
    <mergeCell ref="E7:E8"/>
    <mergeCell ref="E9:E10"/>
    <mergeCell ref="E13:E14"/>
    <mergeCell ref="E15:E17"/>
    <mergeCell ref="E21:E23"/>
    <mergeCell ref="E26:E27"/>
    <mergeCell ref="C2:C3"/>
    <mergeCell ref="D2:D3"/>
    <mergeCell ref="D4:D5"/>
    <mergeCell ref="D7:D8"/>
    <mergeCell ref="D9:D10"/>
    <mergeCell ref="A1:E1"/>
    <mergeCell ref="A32:D32"/>
    <mergeCell ref="A2:A3"/>
    <mergeCell ref="A4:A6"/>
    <mergeCell ref="A7:A17"/>
    <mergeCell ref="A19:A24"/>
    <mergeCell ref="A25:A28"/>
    <mergeCell ref="A29:A31"/>
    <mergeCell ref="B2:B3"/>
    <mergeCell ref="B4:B5"/>
    <mergeCell ref="B7:B8"/>
    <mergeCell ref="B9:B10"/>
    <mergeCell ref="B13:B14"/>
    <mergeCell ref="B15:B17"/>
    <mergeCell ref="B21:B23"/>
    <mergeCell ref="B26:B27"/>
  </mergeCells>
  <phoneticPr fontId="2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优良学分班评分汇总表</vt:lpstr>
      <vt:lpstr>方案表</vt:lpstr>
      <vt:lpstr>2018级会计一班</vt:lpstr>
      <vt:lpstr>2018级会计三班</vt:lpstr>
      <vt:lpstr>2019级行政一班</vt:lpstr>
      <vt:lpstr>2019级行政四班</vt:lpstr>
      <vt:lpstr>2019级行政六班</vt:lpstr>
      <vt:lpstr>2019级行政七班</vt:lpstr>
      <vt:lpstr>2019级行政八班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SYSBS</dc:creator>
  <cp:lastModifiedBy>lawrence Yao</cp:lastModifiedBy>
  <cp:lastPrinted>2021-01-15T13:04:00Z</cp:lastPrinted>
  <dcterms:created xsi:type="dcterms:W3CDTF">2015-06-05T18:19:00Z</dcterms:created>
  <dcterms:modified xsi:type="dcterms:W3CDTF">2025-02-16T12:25:20Z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CDB2A19830E74DB9AE05522153441DC6_13</vt:lpwstr>
  </property>
</Properties>
</file>